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675" windowHeight="10995" tabRatio="500"/>
  </bookViews>
  <sheets>
    <sheet name="Sheet1" sheetId="1" r:id="rId1"/>
    <sheet name="Sheet2" sheetId="2" r:id="rId2"/>
    <sheet name="Sheet3" sheetId="3" r:id="rId3"/>
  </sheets>
  <definedNames>
    <definedName name="时间" localSheetId="0">"*"&amp;Sheet1!$B$1&amp;"*"</definedName>
  </definedNames>
  <calcPr calcId="144525"/>
</workbook>
</file>

<file path=xl/sharedStrings.xml><?xml version="1.0" encoding="utf-8"?>
<sst xmlns="http://schemas.openxmlformats.org/spreadsheetml/2006/main" count="29" uniqueCount="28">
  <si>
    <t>中央第二生态环境保护督察组转办第十八批群众信访举报统计表</t>
  </si>
  <si>
    <t>序号</t>
  </si>
  <si>
    <t>市 (州)</t>
  </si>
  <si>
    <t>案件数量（件）</t>
  </si>
  <si>
    <t>累计污染类型</t>
  </si>
  <si>
    <t>来电</t>
  </si>
  <si>
    <t>来信</t>
  </si>
  <si>
    <t>合计</t>
  </si>
  <si>
    <t>重点案件</t>
  </si>
  <si>
    <t>水</t>
  </si>
  <si>
    <t>大气</t>
  </si>
  <si>
    <t>土壤</t>
  </si>
  <si>
    <t>生态</t>
  </si>
  <si>
    <t>辐射</t>
  </si>
  <si>
    <t>噪音</t>
  </si>
  <si>
    <t>其他</t>
  </si>
  <si>
    <t>贵阳市</t>
  </si>
  <si>
    <t>毕节市</t>
  </si>
  <si>
    <t>遵义市</t>
  </si>
  <si>
    <t>六盘水市</t>
  </si>
  <si>
    <t>安顺市</t>
  </si>
  <si>
    <t>铜仁市</t>
  </si>
  <si>
    <t>黔东南州</t>
  </si>
  <si>
    <t>黔南州</t>
  </si>
  <si>
    <t>黔西南州</t>
  </si>
  <si>
    <t>贵安新区</t>
  </si>
  <si>
    <t>省级</t>
  </si>
  <si>
    <t>备注：中央第二生态环境保护督察组累计转办贵州省十八批群众信访举报件，共计1363件，其中重点关注案件60件。</t>
  </si>
</sst>
</file>

<file path=xl/styles.xml><?xml version="1.0" encoding="utf-8"?>
<styleSheet xmlns="http://schemas.openxmlformats.org/spreadsheetml/2006/main">
  <numFmts count="6">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_ "/>
    <numFmt numFmtId="177" formatCode="0_);[Red]\(0\)"/>
  </numFmts>
  <fonts count="27">
    <font>
      <sz val="12"/>
      <name val="宋体"/>
      <charset val="134"/>
    </font>
    <font>
      <sz val="16"/>
      <name val="方正小标宋简体"/>
      <charset val="134"/>
    </font>
    <font>
      <b/>
      <sz val="9"/>
      <name val="宋体"/>
      <charset val="134"/>
    </font>
    <font>
      <sz val="9"/>
      <name val="宋体"/>
      <charset val="134"/>
    </font>
    <font>
      <sz val="9"/>
      <color rgb="FF000000"/>
      <name val="宋体"/>
      <charset val="134"/>
    </font>
    <font>
      <sz val="12"/>
      <color theme="1"/>
      <name val="等线"/>
      <charset val="134"/>
      <scheme val="minor"/>
    </font>
    <font>
      <b/>
      <sz val="13"/>
      <color theme="3"/>
      <name val="等线"/>
      <charset val="134"/>
      <scheme val="minor"/>
    </font>
    <font>
      <sz val="11"/>
      <color indexed="8"/>
      <name val="等线"/>
      <charset val="134"/>
      <scheme val="minor"/>
    </font>
    <font>
      <sz val="10"/>
      <name val="Arial"/>
      <family val="2"/>
      <charset val="0"/>
    </font>
    <font>
      <sz val="11"/>
      <color rgb="FF3F3F76"/>
      <name val="等线"/>
      <charset val="134"/>
      <scheme val="minor"/>
    </font>
    <font>
      <u/>
      <sz val="11"/>
      <color rgb="FF800080"/>
      <name val="等线"/>
      <charset val="134"/>
      <scheme val="minor"/>
    </font>
    <font>
      <sz val="11"/>
      <color theme="1"/>
      <name val="等线"/>
      <charset val="134"/>
      <scheme val="minor"/>
    </font>
    <font>
      <sz val="11"/>
      <color theme="0"/>
      <name val="等线"/>
      <charset val="134"/>
      <scheme val="minor"/>
    </font>
    <font>
      <sz val="11"/>
      <color rgb="FF9C6500"/>
      <name val="等线"/>
      <charset val="134"/>
      <scheme val="minor"/>
    </font>
    <font>
      <sz val="11"/>
      <color rgb="FFFA7D00"/>
      <name val="等线"/>
      <charset val="134"/>
      <scheme val="minor"/>
    </font>
    <font>
      <sz val="11"/>
      <color rgb="FF9C0006"/>
      <name val="等线"/>
      <charset val="134"/>
      <scheme val="minor"/>
    </font>
    <font>
      <b/>
      <sz val="11"/>
      <color theme="3"/>
      <name val="等线"/>
      <charset val="134"/>
      <scheme val="minor"/>
    </font>
    <font>
      <b/>
      <sz val="18"/>
      <color theme="3"/>
      <name val="等线"/>
      <charset val="134"/>
      <scheme val="minor"/>
    </font>
    <font>
      <b/>
      <sz val="11"/>
      <color theme="1"/>
      <name val="等线"/>
      <charset val="134"/>
      <scheme val="minor"/>
    </font>
    <font>
      <i/>
      <sz val="11"/>
      <color rgb="FF7F7F7F"/>
      <name val="等线"/>
      <charset val="134"/>
      <scheme val="minor"/>
    </font>
    <font>
      <u/>
      <sz val="11"/>
      <color rgb="FF0000FF"/>
      <name val="等线"/>
      <charset val="134"/>
      <scheme val="minor"/>
    </font>
    <font>
      <sz val="11"/>
      <color rgb="FFFF0000"/>
      <name val="等线"/>
      <charset val="134"/>
      <scheme val="minor"/>
    </font>
    <font>
      <b/>
      <sz val="15"/>
      <color theme="3"/>
      <name val="等线"/>
      <charset val="134"/>
      <scheme val="minor"/>
    </font>
    <font>
      <sz val="11"/>
      <color rgb="FF006100"/>
      <name val="等线"/>
      <charset val="134"/>
      <scheme val="minor"/>
    </font>
    <font>
      <b/>
      <sz val="11"/>
      <color rgb="FF3F3F3F"/>
      <name val="等线"/>
      <charset val="134"/>
      <scheme val="minor"/>
    </font>
    <font>
      <b/>
      <sz val="11"/>
      <color rgb="FFFFFFFF"/>
      <name val="等线"/>
      <charset val="134"/>
      <scheme val="minor"/>
    </font>
    <font>
      <b/>
      <sz val="11"/>
      <color rgb="FFFA7D00"/>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bgColor indexed="64"/>
      </patternFill>
    </fill>
    <fill>
      <patternFill patternType="solid">
        <fgColor rgb="FFFFEB9C"/>
        <bgColor indexed="64"/>
      </patternFill>
    </fill>
    <fill>
      <patternFill patternType="solid">
        <fgColor theme="6"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8" fillId="0" borderId="0" applyFill="0" applyBorder="0" applyAlignment="0" applyProtection="0"/>
    <xf numFmtId="0" fontId="11" fillId="7" borderId="0" applyNumberFormat="0" applyBorder="0" applyAlignment="0" applyProtection="0">
      <alignment vertical="center"/>
    </xf>
    <xf numFmtId="0" fontId="9" fillId="3" borderId="4" applyNumberFormat="0" applyAlignment="0" applyProtection="0">
      <alignment vertical="center"/>
    </xf>
    <xf numFmtId="44" fontId="8" fillId="0" borderId="0" applyFill="0" applyBorder="0" applyAlignment="0" applyProtection="0"/>
    <xf numFmtId="41" fontId="8" fillId="0" borderId="0" applyFill="0" applyBorder="0" applyAlignment="0" applyProtection="0"/>
    <xf numFmtId="0" fontId="11" fillId="13" borderId="0" applyNumberFormat="0" applyBorder="0" applyAlignment="0" applyProtection="0">
      <alignment vertical="center"/>
    </xf>
    <xf numFmtId="0" fontId="15" fillId="10" borderId="0" applyNumberFormat="0" applyBorder="0" applyAlignment="0" applyProtection="0">
      <alignment vertical="center"/>
    </xf>
    <xf numFmtId="43" fontId="8" fillId="0" borderId="0" applyFill="0" applyBorder="0" applyAlignment="0" applyProtection="0"/>
    <xf numFmtId="0" fontId="12" fillId="12" borderId="0" applyNumberFormat="0" applyBorder="0" applyAlignment="0" applyProtection="0">
      <alignment vertical="center"/>
    </xf>
    <xf numFmtId="0" fontId="20" fillId="0" borderId="0" applyNumberFormat="0" applyFill="0" applyBorder="0" applyAlignment="0" applyProtection="0">
      <alignment vertical="center"/>
    </xf>
    <xf numFmtId="9" fontId="8" fillId="0" borderId="0" applyFill="0" applyBorder="0" applyAlignment="0" applyProtection="0"/>
    <xf numFmtId="0" fontId="10" fillId="0" borderId="0" applyNumberFormat="0" applyFill="0" applyBorder="0" applyAlignment="0" applyProtection="0">
      <alignment vertical="center"/>
    </xf>
    <xf numFmtId="0" fontId="7" fillId="2" borderId="3" applyNumberFormat="0" applyFont="0" applyAlignment="0" applyProtection="0">
      <alignment vertical="center"/>
    </xf>
    <xf numFmtId="0" fontId="12" fillId="15"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2" applyNumberFormat="0" applyFill="0" applyAlignment="0" applyProtection="0">
      <alignment vertical="center"/>
    </xf>
    <xf numFmtId="0" fontId="6" fillId="0" borderId="2" applyNumberFormat="0" applyFill="0" applyAlignment="0" applyProtection="0">
      <alignment vertical="center"/>
    </xf>
    <xf numFmtId="0" fontId="12" fillId="17" borderId="0" applyNumberFormat="0" applyBorder="0" applyAlignment="0" applyProtection="0">
      <alignment vertical="center"/>
    </xf>
    <xf numFmtId="0" fontId="16" fillId="0" borderId="6" applyNumberFormat="0" applyFill="0" applyAlignment="0" applyProtection="0">
      <alignment vertical="center"/>
    </xf>
    <xf numFmtId="0" fontId="12" fillId="19" borderId="0" applyNumberFormat="0" applyBorder="0" applyAlignment="0" applyProtection="0">
      <alignment vertical="center"/>
    </xf>
    <xf numFmtId="0" fontId="24" fillId="20" borderId="8" applyNumberFormat="0" applyAlignment="0" applyProtection="0">
      <alignment vertical="center"/>
    </xf>
    <xf numFmtId="0" fontId="26" fillId="20" borderId="4" applyNumberFormat="0" applyAlignment="0" applyProtection="0">
      <alignment vertical="center"/>
    </xf>
    <xf numFmtId="0" fontId="25" fillId="21" borderId="9" applyNumberFormat="0" applyAlignment="0" applyProtection="0">
      <alignment vertical="center"/>
    </xf>
    <xf numFmtId="0" fontId="11" fillId="23" borderId="0" applyNumberFormat="0" applyBorder="0" applyAlignment="0" applyProtection="0">
      <alignment vertical="center"/>
    </xf>
    <xf numFmtId="0" fontId="12" fillId="27" borderId="0" applyNumberFormat="0" applyBorder="0" applyAlignment="0" applyProtection="0">
      <alignment vertical="center"/>
    </xf>
    <xf numFmtId="0" fontId="14" fillId="0" borderId="5" applyNumberFormat="0" applyFill="0" applyAlignment="0" applyProtection="0">
      <alignment vertical="center"/>
    </xf>
    <xf numFmtId="0" fontId="18" fillId="0" borderId="7" applyNumberFormat="0" applyFill="0" applyAlignment="0" applyProtection="0">
      <alignment vertical="center"/>
    </xf>
    <xf numFmtId="0" fontId="23" fillId="18" borderId="0" applyNumberFormat="0" applyBorder="0" applyAlignment="0" applyProtection="0">
      <alignment vertical="center"/>
    </xf>
    <xf numFmtId="0" fontId="13" fillId="6" borderId="0" applyNumberFormat="0" applyBorder="0" applyAlignment="0" applyProtection="0">
      <alignment vertical="center"/>
    </xf>
    <xf numFmtId="0" fontId="11" fillId="9" borderId="0" applyNumberFormat="0" applyBorder="0" applyAlignment="0" applyProtection="0">
      <alignment vertical="center"/>
    </xf>
    <xf numFmtId="0" fontId="12" fillId="8" borderId="0" applyNumberFormat="0" applyBorder="0" applyAlignment="0" applyProtection="0">
      <alignment vertical="center"/>
    </xf>
    <xf numFmtId="0" fontId="11" fillId="14" borderId="0" applyNumberFormat="0" applyBorder="0" applyAlignment="0" applyProtection="0">
      <alignment vertical="center"/>
    </xf>
    <xf numFmtId="0" fontId="11" fillId="26" borderId="0" applyNumberFormat="0" applyBorder="0" applyAlignment="0" applyProtection="0">
      <alignment vertical="center"/>
    </xf>
    <xf numFmtId="0" fontId="11" fillId="11" borderId="0" applyNumberFormat="0" applyBorder="0" applyAlignment="0" applyProtection="0">
      <alignment vertical="center"/>
    </xf>
    <xf numFmtId="0" fontId="11" fillId="29" borderId="0" applyNumberFormat="0" applyBorder="0" applyAlignment="0" applyProtection="0">
      <alignment vertical="center"/>
    </xf>
    <xf numFmtId="0" fontId="12" fillId="5" borderId="0" applyNumberFormat="0" applyBorder="0" applyAlignment="0" applyProtection="0">
      <alignment vertical="center"/>
    </xf>
    <xf numFmtId="0" fontId="12" fillId="16" borderId="0" applyNumberFormat="0" applyBorder="0" applyAlignment="0" applyProtection="0">
      <alignment vertical="center"/>
    </xf>
    <xf numFmtId="0" fontId="11" fillId="25" borderId="0" applyNumberFormat="0" applyBorder="0" applyAlignment="0" applyProtection="0">
      <alignment vertical="center"/>
    </xf>
    <xf numFmtId="0" fontId="11" fillId="28" borderId="0" applyNumberFormat="0" applyBorder="0" applyAlignment="0" applyProtection="0">
      <alignment vertical="center"/>
    </xf>
    <xf numFmtId="0" fontId="12" fillId="24" borderId="0" applyNumberFormat="0" applyBorder="0" applyAlignment="0" applyProtection="0">
      <alignment vertical="center"/>
    </xf>
    <xf numFmtId="0" fontId="11" fillId="4"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Alignment="0" applyProtection="0">
      <alignment vertical="center"/>
    </xf>
    <xf numFmtId="0" fontId="11" fillId="31" borderId="0" applyNumberFormat="0" applyBorder="0" applyAlignment="0" applyProtection="0">
      <alignment vertical="center"/>
    </xf>
    <xf numFmtId="0" fontId="12" fillId="32" borderId="0" applyNumberFormat="0" applyBorder="0" applyAlignment="0" applyProtection="0">
      <alignment vertical="center"/>
    </xf>
  </cellStyleXfs>
  <cellXfs count="16">
    <xf numFmtId="0" fontId="0" fillId="0" borderId="0" xfId="0">
      <alignment vertical="center"/>
    </xf>
    <xf numFmtId="0" fontId="0" fillId="0" borderId="0" xfId="0" applyFont="1" applyProtection="1">
      <alignment vertical="center"/>
    </xf>
    <xf numFmtId="0" fontId="1" fillId="0" borderId="0" xfId="0" applyFont="1" applyAlignment="1" applyProtection="1">
      <alignment horizontal="center" vertical="center"/>
    </xf>
    <xf numFmtId="0" fontId="0" fillId="0" borderId="0" xfId="0" applyFont="1" applyAlignment="1" applyProtection="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76" fontId="0" fillId="0" borderId="1" xfId="0" applyNumberFormat="1" applyBorder="1" applyAlignment="1" applyProtection="1">
      <alignment horizontal="center" vertical="center"/>
      <protection locked="0"/>
    </xf>
    <xf numFmtId="177" fontId="0" fillId="0" borderId="1" xfId="0" applyNumberFormat="1" applyBorder="1" applyAlignment="1">
      <alignment horizontal="center" vertical="center"/>
    </xf>
    <xf numFmtId="176" fontId="0" fillId="0" borderId="1" xfId="0" applyNumberFormat="1" applyBorder="1" applyAlignment="1" applyProtection="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pplyProtection="1">
      <alignment horizontal="center" vertical="center"/>
    </xf>
    <xf numFmtId="177" fontId="0" fillId="0" borderId="1" xfId="0" applyNumberFormat="1" applyBorder="1" applyAlignment="1" applyProtection="1">
      <alignment horizontal="center" vertical="center"/>
    </xf>
    <xf numFmtId="0" fontId="0" fillId="0" borderId="1" xfId="0" applyBorder="1" applyAlignment="1" applyProtection="1">
      <alignment horizontal="center" vertical="center"/>
    </xf>
    <xf numFmtId="0" fontId="3" fillId="0" borderId="0" xfId="0" applyFont="1" applyAlignment="1" applyProtection="1">
      <alignment horizontal="left" vertical="center"/>
    </xf>
    <xf numFmtId="0" fontId="0" fillId="0" borderId="1" xfId="0" applyFont="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tabSelected="1" workbookViewId="0">
      <selection activeCell="A1" sqref="A1:M1"/>
    </sheetView>
  </sheetViews>
  <sheetFormatPr defaultColWidth="7.69166666666667" defaultRowHeight="14.25"/>
  <cols>
    <col min="1" max="1" width="8.625" style="1" customWidth="1"/>
    <col min="2" max="2" width="10.8166666666667" style="1" customWidth="1"/>
    <col min="3" max="6" width="9.69166666666667" style="1" customWidth="1"/>
    <col min="7" max="13" width="8.875" style="1" customWidth="1"/>
    <col min="14" max="253" width="7.69166666666667" style="1" customWidth="1"/>
    <col min="254" max="16384" width="7.69166666666667" style="1"/>
  </cols>
  <sheetData>
    <row r="1" ht="47" customHeight="1" spans="1:13">
      <c r="A1" s="2" t="s">
        <v>0</v>
      </c>
      <c r="B1" s="3"/>
      <c r="C1" s="3"/>
      <c r="D1" s="3"/>
      <c r="E1" s="3"/>
      <c r="F1" s="3"/>
      <c r="G1" s="3"/>
      <c r="H1" s="3"/>
      <c r="I1" s="3"/>
      <c r="J1" s="3"/>
      <c r="K1" s="3"/>
      <c r="L1" s="3"/>
      <c r="M1" s="3"/>
    </row>
    <row r="2" spans="1:13">
      <c r="A2" s="4" t="s">
        <v>1</v>
      </c>
      <c r="B2" s="4" t="s">
        <v>2</v>
      </c>
      <c r="C2" s="4" t="s">
        <v>3</v>
      </c>
      <c r="D2" s="4"/>
      <c r="E2" s="4"/>
      <c r="F2" s="4"/>
      <c r="G2" s="4" t="s">
        <v>4</v>
      </c>
      <c r="H2" s="4"/>
      <c r="I2" s="4"/>
      <c r="J2" s="4"/>
      <c r="K2" s="4"/>
      <c r="L2" s="4"/>
      <c r="M2" s="4"/>
    </row>
    <row r="3" spans="1:13">
      <c r="A3" s="4"/>
      <c r="B3" s="4"/>
      <c r="C3" s="4" t="s">
        <v>5</v>
      </c>
      <c r="D3" s="4" t="s">
        <v>6</v>
      </c>
      <c r="E3" s="4" t="s">
        <v>7</v>
      </c>
      <c r="F3" s="4" t="s">
        <v>8</v>
      </c>
      <c r="G3" s="4" t="s">
        <v>9</v>
      </c>
      <c r="H3" s="4" t="s">
        <v>10</v>
      </c>
      <c r="I3" s="4" t="s">
        <v>11</v>
      </c>
      <c r="J3" s="4" t="s">
        <v>12</v>
      </c>
      <c r="K3" s="4" t="s">
        <v>13</v>
      </c>
      <c r="L3" s="4" t="s">
        <v>14</v>
      </c>
      <c r="M3" s="4" t="s">
        <v>15</v>
      </c>
    </row>
    <row r="4" ht="15.75" spans="1:13">
      <c r="A4" s="5">
        <v>1</v>
      </c>
      <c r="B4" s="6" t="s">
        <v>16</v>
      </c>
      <c r="C4" s="7">
        <v>30</v>
      </c>
      <c r="D4" s="8">
        <v>13</v>
      </c>
      <c r="E4" s="9">
        <f>C4+D4</f>
        <v>43</v>
      </c>
      <c r="F4" s="7">
        <v>0</v>
      </c>
      <c r="G4" s="10">
        <v>8</v>
      </c>
      <c r="H4" s="10">
        <v>18</v>
      </c>
      <c r="I4" s="10">
        <v>4</v>
      </c>
      <c r="J4" s="10">
        <v>8</v>
      </c>
      <c r="K4" s="10">
        <v>0</v>
      </c>
      <c r="L4" s="10">
        <v>14</v>
      </c>
      <c r="M4" s="10">
        <v>1</v>
      </c>
    </row>
    <row r="5" ht="15.75" spans="1:13">
      <c r="A5" s="5">
        <v>2</v>
      </c>
      <c r="B5" s="6" t="s">
        <v>17</v>
      </c>
      <c r="C5" s="7">
        <v>7</v>
      </c>
      <c r="D5" s="8">
        <v>4</v>
      </c>
      <c r="E5" s="9">
        <f t="shared" ref="E5:E15" si="0">C5+D5</f>
        <v>11</v>
      </c>
      <c r="F5" s="7">
        <v>1</v>
      </c>
      <c r="G5" s="10">
        <v>3</v>
      </c>
      <c r="H5" s="10">
        <v>5</v>
      </c>
      <c r="I5" s="10">
        <v>1</v>
      </c>
      <c r="J5" s="10">
        <v>2</v>
      </c>
      <c r="K5" s="10">
        <v>0</v>
      </c>
      <c r="L5" s="10">
        <v>2</v>
      </c>
      <c r="M5" s="10">
        <v>0</v>
      </c>
    </row>
    <row r="6" ht="15.75" spans="1:13">
      <c r="A6" s="5">
        <v>3</v>
      </c>
      <c r="B6" s="6" t="s">
        <v>18</v>
      </c>
      <c r="C6" s="7">
        <v>18</v>
      </c>
      <c r="D6" s="8">
        <v>9</v>
      </c>
      <c r="E6" s="9">
        <f t="shared" si="0"/>
        <v>27</v>
      </c>
      <c r="F6" s="7">
        <v>0</v>
      </c>
      <c r="G6" s="10">
        <v>13</v>
      </c>
      <c r="H6" s="10">
        <v>11</v>
      </c>
      <c r="I6" s="10">
        <v>0</v>
      </c>
      <c r="J6" s="10">
        <v>2</v>
      </c>
      <c r="K6" s="10">
        <v>0</v>
      </c>
      <c r="L6" s="10">
        <v>8</v>
      </c>
      <c r="M6" s="10">
        <v>1</v>
      </c>
    </row>
    <row r="7" ht="15.75" spans="1:13">
      <c r="A7" s="5">
        <v>4</v>
      </c>
      <c r="B7" s="6" t="s">
        <v>19</v>
      </c>
      <c r="C7" s="7">
        <v>1</v>
      </c>
      <c r="D7" s="8">
        <v>1</v>
      </c>
      <c r="E7" s="9">
        <f t="shared" si="0"/>
        <v>2</v>
      </c>
      <c r="F7" s="7">
        <v>0</v>
      </c>
      <c r="G7" s="10">
        <v>1</v>
      </c>
      <c r="H7" s="10">
        <v>0</v>
      </c>
      <c r="I7" s="10">
        <v>0</v>
      </c>
      <c r="J7" s="10">
        <v>1</v>
      </c>
      <c r="K7" s="10">
        <v>0</v>
      </c>
      <c r="L7" s="10">
        <v>0</v>
      </c>
      <c r="M7" s="10">
        <v>0</v>
      </c>
    </row>
    <row r="8" ht="15.75" spans="1:13">
      <c r="A8" s="5">
        <v>5</v>
      </c>
      <c r="B8" s="6" t="s">
        <v>20</v>
      </c>
      <c r="C8" s="7">
        <v>2</v>
      </c>
      <c r="D8" s="8">
        <v>0</v>
      </c>
      <c r="E8" s="9">
        <f t="shared" si="0"/>
        <v>2</v>
      </c>
      <c r="F8" s="7">
        <v>0</v>
      </c>
      <c r="G8" s="10">
        <v>1</v>
      </c>
      <c r="H8" s="10">
        <v>1</v>
      </c>
      <c r="I8" s="10">
        <v>0</v>
      </c>
      <c r="J8" s="10">
        <v>0</v>
      </c>
      <c r="K8" s="10">
        <v>0</v>
      </c>
      <c r="L8" s="10">
        <v>0</v>
      </c>
      <c r="M8" s="10">
        <v>0</v>
      </c>
    </row>
    <row r="9" ht="15.75" spans="1:13">
      <c r="A9" s="5">
        <v>6</v>
      </c>
      <c r="B9" s="6" t="s">
        <v>21</v>
      </c>
      <c r="C9" s="7">
        <v>1</v>
      </c>
      <c r="D9" s="8">
        <v>2</v>
      </c>
      <c r="E9" s="9">
        <f t="shared" si="0"/>
        <v>3</v>
      </c>
      <c r="F9" s="7">
        <v>0</v>
      </c>
      <c r="G9" s="10">
        <v>1</v>
      </c>
      <c r="H9" s="10">
        <v>0</v>
      </c>
      <c r="I9" s="10">
        <v>0</v>
      </c>
      <c r="J9" s="10">
        <v>0</v>
      </c>
      <c r="K9" s="10">
        <v>0</v>
      </c>
      <c r="L9" s="10">
        <v>0</v>
      </c>
      <c r="M9" s="10">
        <v>2</v>
      </c>
    </row>
    <row r="10" ht="15.75" spans="1:13">
      <c r="A10" s="5">
        <v>7</v>
      </c>
      <c r="B10" s="6" t="s">
        <v>22</v>
      </c>
      <c r="C10" s="7">
        <v>3</v>
      </c>
      <c r="D10" s="8">
        <v>3</v>
      </c>
      <c r="E10" s="9">
        <f t="shared" si="0"/>
        <v>6</v>
      </c>
      <c r="F10" s="7">
        <v>0</v>
      </c>
      <c r="G10" s="10">
        <v>0</v>
      </c>
      <c r="H10" s="10">
        <v>1</v>
      </c>
      <c r="I10" s="10">
        <v>1</v>
      </c>
      <c r="J10" s="10">
        <v>3</v>
      </c>
      <c r="K10" s="10">
        <v>0</v>
      </c>
      <c r="L10" s="10">
        <v>1</v>
      </c>
      <c r="M10" s="10">
        <v>1</v>
      </c>
    </row>
    <row r="11" ht="15.75" spans="1:13">
      <c r="A11" s="5">
        <v>8</v>
      </c>
      <c r="B11" s="6" t="s">
        <v>23</v>
      </c>
      <c r="C11" s="7">
        <v>1</v>
      </c>
      <c r="D11" s="8">
        <v>2</v>
      </c>
      <c r="E11" s="9">
        <f t="shared" si="0"/>
        <v>3</v>
      </c>
      <c r="F11" s="7">
        <v>0</v>
      </c>
      <c r="G11" s="10">
        <v>0</v>
      </c>
      <c r="H11" s="10">
        <v>1</v>
      </c>
      <c r="I11" s="10">
        <v>0</v>
      </c>
      <c r="J11" s="10">
        <v>1</v>
      </c>
      <c r="K11" s="10">
        <v>0</v>
      </c>
      <c r="L11" s="10">
        <v>0</v>
      </c>
      <c r="M11" s="10">
        <v>1</v>
      </c>
    </row>
    <row r="12" ht="15.75" spans="1:13">
      <c r="A12" s="5">
        <v>9</v>
      </c>
      <c r="B12" s="6" t="s">
        <v>24</v>
      </c>
      <c r="C12" s="7">
        <v>0</v>
      </c>
      <c r="D12" s="8">
        <v>0</v>
      </c>
      <c r="E12" s="9">
        <f t="shared" si="0"/>
        <v>0</v>
      </c>
      <c r="F12" s="7">
        <v>0</v>
      </c>
      <c r="G12" s="10">
        <v>0</v>
      </c>
      <c r="H12" s="10">
        <v>0</v>
      </c>
      <c r="I12" s="10">
        <v>0</v>
      </c>
      <c r="J12" s="10">
        <v>0</v>
      </c>
      <c r="K12" s="10">
        <v>0</v>
      </c>
      <c r="L12" s="10">
        <v>0</v>
      </c>
      <c r="M12" s="10">
        <v>0</v>
      </c>
    </row>
    <row r="13" ht="16.5" customHeight="1" spans="1:13">
      <c r="A13" s="5">
        <v>10</v>
      </c>
      <c r="B13" s="6" t="s">
        <v>25</v>
      </c>
      <c r="C13" s="7">
        <v>0</v>
      </c>
      <c r="D13" s="8">
        <v>0</v>
      </c>
      <c r="E13" s="9">
        <f t="shared" si="0"/>
        <v>0</v>
      </c>
      <c r="F13" s="7">
        <v>0</v>
      </c>
      <c r="G13" s="10">
        <v>0</v>
      </c>
      <c r="H13" s="10">
        <v>0</v>
      </c>
      <c r="I13" s="10">
        <v>0</v>
      </c>
      <c r="J13" s="10">
        <v>0</v>
      </c>
      <c r="K13" s="10">
        <v>0</v>
      </c>
      <c r="L13" s="10">
        <v>0</v>
      </c>
      <c r="M13" s="10">
        <v>0</v>
      </c>
    </row>
    <row r="14" ht="16.5" customHeight="1" spans="1:13">
      <c r="A14" s="5">
        <v>11</v>
      </c>
      <c r="B14" s="6" t="s">
        <v>26</v>
      </c>
      <c r="C14" s="7">
        <v>0</v>
      </c>
      <c r="D14" s="8">
        <v>0</v>
      </c>
      <c r="E14" s="9">
        <f t="shared" si="0"/>
        <v>0</v>
      </c>
      <c r="F14" s="7">
        <v>0</v>
      </c>
      <c r="G14" s="10">
        <v>0</v>
      </c>
      <c r="H14" s="10">
        <v>0</v>
      </c>
      <c r="I14" s="10">
        <v>0</v>
      </c>
      <c r="J14" s="10">
        <v>0</v>
      </c>
      <c r="K14" s="10">
        <v>0</v>
      </c>
      <c r="L14" s="10">
        <v>0</v>
      </c>
      <c r="M14" s="10">
        <v>0</v>
      </c>
    </row>
    <row r="15" spans="1:13">
      <c r="A15" s="6" t="s">
        <v>7</v>
      </c>
      <c r="B15" s="6"/>
      <c r="C15" s="11">
        <f t="shared" ref="C15:M15" si="1">SUM(C4:C14)</f>
        <v>63</v>
      </c>
      <c r="D15" s="12">
        <f t="shared" si="1"/>
        <v>34</v>
      </c>
      <c r="E15" s="9">
        <f t="shared" si="0"/>
        <v>97</v>
      </c>
      <c r="F15" s="9">
        <f t="shared" si="1"/>
        <v>1</v>
      </c>
      <c r="G15" s="13">
        <f t="shared" si="1"/>
        <v>27</v>
      </c>
      <c r="H15" s="13">
        <f t="shared" si="1"/>
        <v>37</v>
      </c>
      <c r="I15" s="13">
        <f t="shared" si="1"/>
        <v>6</v>
      </c>
      <c r="J15" s="13">
        <f t="shared" si="1"/>
        <v>17</v>
      </c>
      <c r="K15" s="13">
        <f t="shared" si="1"/>
        <v>0</v>
      </c>
      <c r="L15" s="13">
        <f t="shared" si="1"/>
        <v>25</v>
      </c>
      <c r="M15" s="15">
        <f t="shared" si="1"/>
        <v>6</v>
      </c>
    </row>
    <row r="16" spans="1:13">
      <c r="A16" s="14" t="s">
        <v>27</v>
      </c>
      <c r="B16" s="14"/>
      <c r="C16" s="14"/>
      <c r="D16" s="14"/>
      <c r="E16" s="14"/>
      <c r="F16" s="14"/>
      <c r="G16" s="14"/>
      <c r="H16" s="14"/>
      <c r="I16" s="14"/>
      <c r="J16" s="14"/>
      <c r="K16" s="14"/>
      <c r="L16" s="14"/>
      <c r="M16" s="14"/>
    </row>
  </sheetData>
  <sheetProtection selectLockedCells="1" selectUnlockedCells="1"/>
  <mergeCells count="7">
    <mergeCell ref="A1:M1"/>
    <mergeCell ref="C2:F2"/>
    <mergeCell ref="G2:M2"/>
    <mergeCell ref="A15:B15"/>
    <mergeCell ref="A16:M16"/>
    <mergeCell ref="A2:A3"/>
    <mergeCell ref="B2:B3"/>
  </mergeCells>
  <pageMargins left="0.75" right="0.75" top="1" bottom="1" header="0.511805555555556" footer="0.511805555555556"/>
  <pageSetup paperSize="9"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69166666666667" defaultRowHeight="14.25"/>
  <cols>
    <col min="1" max="16384" width="7.69166666666667" style="1"/>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69166666666667" defaultRowHeight="14.25"/>
  <cols>
    <col min="1" max="16384" width="7.69166666666667" style="1"/>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 Paul</dc:creator>
  <cp:lastModifiedBy>mayn</cp:lastModifiedBy>
  <cp:revision>1</cp:revision>
  <dcterms:created xsi:type="dcterms:W3CDTF">2021-12-10T23:37:20Z</dcterms:created>
  <dcterms:modified xsi:type="dcterms:W3CDTF">2021-12-23T01:25:22Z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43F4AE62224148A38842664C2ADCAF18</vt:lpwstr>
  </property>
</Properties>
</file>