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6.xml" ContentType="application/vnd.openxmlformats-officedocument.drawing+xml"/>
  <Override PartName="/xl/charts/chart44.xml" ContentType="application/vnd.openxmlformats-officedocument.drawingml.chart+xml"/>
  <Override PartName="/xl/drawings/drawing7.xml" ContentType="application/vnd.openxmlformats-officedocument.drawing+xml"/>
  <Override PartName="/xl/charts/chart45.xml" ContentType="application/vnd.openxmlformats-officedocument.drawingml.chart+xml"/>
  <Override PartName="/xl/drawings/drawing8.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9.xml" ContentType="application/vnd.openxmlformats-officedocument.drawing+xml"/>
  <Override PartName="/xl/charts/chart9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15.xml" ContentType="application/vnd.openxmlformats-officedocument.drawingml.chartshapes+xml"/>
  <Override PartName="/xl/charts/chart10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style1.xml" ContentType="application/vnd.ms-office.chartstyle+xml"/>
  <Override PartName="/xl/charts/colors1.xml" ContentType="application/vnd.ms-office.chartcolorstyle+xml"/>
  <Override PartName="/xl/charts/chart112.xml" ContentType="application/vnd.openxmlformats-officedocument.drawingml.chart+xml"/>
  <Override PartName="/xl/theme/themeOverride1.xml" ContentType="application/vnd.openxmlformats-officedocument.themeOverride+xml"/>
  <Override PartName="/xl/charts/chart113.xml" ContentType="application/vnd.openxmlformats-officedocument.drawingml.chart+xml"/>
  <Override PartName="/xl/drawings/drawing18.xml" ContentType="application/vnd.openxmlformats-officedocument.drawingml.chartshapes+xml"/>
  <Override PartName="/xl/charts/chart114.xml" ContentType="application/vnd.openxmlformats-officedocument.drawingml.chart+xml"/>
  <Override PartName="/xl/drawings/drawing1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55\Desktop\4月月报基础数据\"/>
    </mc:Choice>
  </mc:AlternateContent>
  <bookViews>
    <workbookView xWindow="0" yWindow="0" windowWidth="18585" windowHeight="9375" tabRatio="858" firstSheet="2" activeTab="2"/>
  </bookViews>
  <sheets>
    <sheet name="经济要情" sheetId="1" r:id="rId1"/>
    <sheet name="目录" sheetId="3" r:id="rId2"/>
    <sheet name="1.核心指标" sheetId="13" r:id="rId3"/>
    <sheet name="2.市场主体" sheetId="48" r:id="rId4"/>
    <sheet name="3.统计联网直报单位" sheetId="73" r:id="rId5"/>
    <sheet name="4.工业" sheetId="16" r:id="rId6"/>
    <sheet name="5.工业重点产业（行业）" sheetId="78" r:id="rId7"/>
    <sheet name="6.工业园区" sheetId="46" r:id="rId8"/>
    <sheet name="7.工业销售及效益指标 " sheetId="38" r:id="rId9"/>
    <sheet name="8.工业能源消费" sheetId="20" r:id="rId10"/>
    <sheet name="9.投资" sheetId="21" r:id="rId11"/>
    <sheet name="10.投资" sheetId="58" r:id="rId12"/>
    <sheet name="11.国内贸易" sheetId="52" r:id="rId13"/>
    <sheet name="12.限额以上企业（单位）商品零售额" sheetId="68" r:id="rId14"/>
    <sheet name="13.交通运输及邮电通信" sheetId="67" r:id="rId15"/>
    <sheet name="14.进出口、招商引资" sheetId="54" r:id="rId16"/>
    <sheet name="15.人民生活、就业、社会保险" sheetId="25" r:id="rId17"/>
    <sheet name="16.税收、保险" sheetId="23" r:id="rId18"/>
    <sheet name="17.金融" sheetId="24" r:id="rId19"/>
    <sheet name="18.金融" sheetId="75" r:id="rId20"/>
    <sheet name="19.财政收入" sheetId="26" r:id="rId21"/>
    <sheet name="20.财政支出" sheetId="27" r:id="rId22"/>
    <sheet name="21.价格指数" sheetId="28" r:id="rId23"/>
    <sheet name="22.价格指数" sheetId="76" r:id="rId24"/>
    <sheet name="23.价格指数" sheetId="70" r:id="rId25"/>
    <sheet name="24.环境质量" sheetId="55" r:id="rId26"/>
    <sheet name="25.区县" sheetId="82" r:id="rId27"/>
    <sheet name="26.区县" sheetId="43" r:id="rId28"/>
    <sheet name="27.区县 " sheetId="65" r:id="rId29"/>
    <sheet name="28.区县" sheetId="84" r:id="rId30"/>
    <sheet name="29.区县" sheetId="41" r:id="rId31"/>
    <sheet name="30.逐月完成" sheetId="6" r:id="rId32"/>
    <sheet name="31.累计完成" sheetId="7" r:id="rId33"/>
    <sheet name="草图" sheetId="83" state="hidden" r:id="rId34"/>
    <sheet name="Sheet1" sheetId="74" state="hidden" r:id="rId35"/>
  </sheets>
  <externalReferences>
    <externalReference r:id="rId36"/>
    <externalReference r:id="rId37"/>
    <externalReference r:id="rId38"/>
    <externalReference r:id="rId39"/>
    <externalReference r:id="rId40"/>
    <externalReference r:id="rId41"/>
  </externalReferences>
  <definedNames>
    <definedName name="_xlnm.Print_Area" localSheetId="2">'1.核心指标'!$A$1:$F$23</definedName>
    <definedName name="_xlnm.Print_Area" localSheetId="11">'10.投资'!$A$1:$G$23</definedName>
    <definedName name="_xlnm.Print_Area" localSheetId="12">'11.国内贸易'!$A$1:$D$28</definedName>
    <definedName name="_xlnm.Print_Area" localSheetId="14">'13.交通运输及邮电通信'!$A$1:$D$23</definedName>
    <definedName name="_xlnm.Print_Area" localSheetId="15">'14.进出口、招商引资'!$A$1:$D$21</definedName>
    <definedName name="_xlnm.Print_Area" localSheetId="16">'15.人民生活、就业、社会保险'!$A$1:$D$20</definedName>
    <definedName name="_xlnm.Print_Area" localSheetId="17">'16.税收、保险'!$A$1:$D$29</definedName>
    <definedName name="_xlnm.Print_Area" localSheetId="18">'17.金融'!$A$1:$E$21</definedName>
    <definedName name="_xlnm.Print_Area" localSheetId="20">'19.财政收入'!$A$1:$D$27</definedName>
    <definedName name="_xlnm.Print_Area" localSheetId="21">'20.财政支出'!$A$1:$D$34</definedName>
    <definedName name="_xlnm.Print_Area" localSheetId="22">'21.价格指数'!$A$1:$E$16</definedName>
    <definedName name="_xlnm.Print_Area" localSheetId="24">'23.价格指数'!#REF!</definedName>
    <definedName name="_xlnm.Print_Area" localSheetId="25">'24.环境质量'!$A$1:$D$14</definedName>
    <definedName name="_xlnm.Print_Area" localSheetId="26">'25.区县'!$A$1:$E$26</definedName>
    <definedName name="_xlnm.Print_Area" localSheetId="27">'26.区县'!$A$1:$D$25</definedName>
    <definedName name="_xlnm.Print_Area" localSheetId="30">'29.区县'!$A$1:$D$25</definedName>
    <definedName name="_xlnm.Print_Area" localSheetId="31">'30.逐月完成'!$B$1:$N$18</definedName>
    <definedName name="_xlnm.Print_Area" localSheetId="32">'31.累计完成'!$B$1:$M$35</definedName>
    <definedName name="_xlnm.Print_Area" localSheetId="7">'6.工业园区'!$A$1:$H$18</definedName>
    <definedName name="_xlnm.Print_Area" localSheetId="8">'7.工业销售及效益指标 '!$A$1:$D$19</definedName>
    <definedName name="_xlnm.Print_Area" localSheetId="9">'8.工业能源消费'!$A$1:$D$25</definedName>
    <definedName name="_xlnm.Print_Area" localSheetId="10">'9.投资'!$A$1:$C$23</definedName>
    <definedName name="_xlnm.Print_Area" localSheetId="1">目录!$A$1:$D$45</definedName>
  </definedNames>
  <calcPr calcId="162913"/>
</workbook>
</file>

<file path=xl/calcChain.xml><?xml version="1.0" encoding="utf-8"?>
<calcChain xmlns="http://schemas.openxmlformats.org/spreadsheetml/2006/main">
  <c r="F11" i="6" l="1"/>
  <c r="D11" i="6"/>
  <c r="E11" i="6"/>
  <c r="O34" i="7" l="1"/>
  <c r="O33" i="7"/>
  <c r="O32" i="7"/>
  <c r="O31" i="7"/>
  <c r="O30" i="7"/>
  <c r="O29" i="7"/>
  <c r="O26" i="7"/>
  <c r="O25" i="7"/>
  <c r="O24" i="7"/>
  <c r="O23" i="7"/>
  <c r="O14" i="7"/>
  <c r="O13" i="7"/>
  <c r="O9" i="7"/>
  <c r="O8" i="7"/>
  <c r="O4" i="7"/>
  <c r="P18" i="6"/>
  <c r="P17" i="6"/>
  <c r="P16" i="6"/>
  <c r="P15" i="6"/>
  <c r="P14" i="6"/>
  <c r="P13" i="6"/>
  <c r="P12" i="6"/>
  <c r="P10" i="6"/>
  <c r="P9" i="6"/>
  <c r="P7" i="6"/>
  <c r="P6" i="6"/>
  <c r="P5" i="6"/>
  <c r="H18" i="46"/>
  <c r="E18" i="46"/>
  <c r="H17" i="46"/>
  <c r="E17" i="46"/>
  <c r="H16" i="46"/>
  <c r="E16" i="46"/>
  <c r="H15" i="46"/>
  <c r="E15" i="46"/>
  <c r="H14" i="46"/>
  <c r="E14" i="46"/>
  <c r="H13" i="46"/>
  <c r="E13" i="46"/>
  <c r="H12" i="46"/>
  <c r="E12" i="46"/>
  <c r="H11" i="46"/>
  <c r="E11" i="46"/>
  <c r="H10" i="46"/>
  <c r="E10" i="46"/>
  <c r="H9" i="46"/>
  <c r="E9" i="46"/>
  <c r="H8" i="46"/>
  <c r="E8" i="46"/>
  <c r="H7" i="46"/>
  <c r="E7" i="46"/>
  <c r="H6" i="46"/>
  <c r="E6" i="46"/>
  <c r="H25" i="78"/>
  <c r="H24" i="78"/>
  <c r="H23" i="78"/>
  <c r="H22" i="78"/>
  <c r="H21" i="78"/>
  <c r="H20" i="78"/>
  <c r="H15" i="78"/>
  <c r="E15" i="78"/>
  <c r="H14" i="78"/>
  <c r="E14" i="78"/>
  <c r="H13" i="78"/>
  <c r="E13" i="78"/>
  <c r="H12" i="78"/>
  <c r="E12" i="78"/>
  <c r="H11" i="78"/>
  <c r="E11" i="78"/>
  <c r="H10" i="78"/>
  <c r="E10" i="78"/>
  <c r="H9" i="78"/>
  <c r="E9" i="78"/>
  <c r="H8" i="78"/>
  <c r="E8" i="78"/>
  <c r="H7" i="78"/>
  <c r="E7" i="78"/>
  <c r="H6" i="78"/>
  <c r="E6" i="78"/>
  <c r="H29" i="16"/>
  <c r="E29" i="16"/>
  <c r="H28" i="16"/>
  <c r="E28" i="16"/>
  <c r="H27" i="16"/>
  <c r="E27" i="16"/>
  <c r="H26" i="16"/>
  <c r="E26" i="16"/>
  <c r="H25" i="16"/>
  <c r="E25" i="16"/>
  <c r="H24" i="16"/>
  <c r="E24" i="16"/>
  <c r="H23" i="16"/>
  <c r="E23" i="16"/>
  <c r="H22" i="16"/>
  <c r="E22" i="16"/>
  <c r="H21" i="16"/>
  <c r="E21" i="16"/>
  <c r="H20" i="16"/>
  <c r="E20" i="16"/>
  <c r="H17" i="16"/>
  <c r="E17" i="16"/>
  <c r="H16" i="16"/>
  <c r="E16" i="16"/>
  <c r="H15" i="16"/>
  <c r="E15" i="16"/>
  <c r="H14" i="16"/>
  <c r="E14" i="16"/>
  <c r="H13" i="16"/>
  <c r="E13" i="16"/>
  <c r="H12" i="16"/>
  <c r="E12" i="16"/>
  <c r="H11" i="16"/>
  <c r="E11" i="16"/>
  <c r="H10" i="16"/>
  <c r="E10" i="16"/>
  <c r="H9" i="16"/>
  <c r="E9" i="16"/>
  <c r="H8" i="16"/>
  <c r="E8" i="16"/>
  <c r="H7" i="16"/>
  <c r="E7" i="16"/>
  <c r="H6" i="16"/>
  <c r="E6" i="16"/>
</calcChain>
</file>

<file path=xl/sharedStrings.xml><?xml version="1.0" encoding="utf-8"?>
<sst xmlns="http://schemas.openxmlformats.org/spreadsheetml/2006/main" count="1066" uniqueCount="624">
  <si>
    <t>贵阳经济社会
统计月报</t>
  </si>
  <si>
    <t xml:space="preserve"> </t>
  </si>
  <si>
    <t>贵    阳    市   统   计   局</t>
  </si>
  <si>
    <t>编</t>
  </si>
  <si>
    <t>国家统计局贵阳调查队</t>
  </si>
  <si>
    <t>目  录</t>
  </si>
  <si>
    <t>贵阳市2021年1～4月经济运行情况</t>
  </si>
  <si>
    <r>
      <rPr>
        <sz val="9"/>
        <rFont val="宋体"/>
        <family val="3"/>
        <charset val="134"/>
      </rPr>
      <t>核心指标</t>
    </r>
    <r>
      <rPr>
        <sz val="9"/>
        <rFont val="Times New Roman"/>
        <family val="1"/>
      </rPr>
      <t xml:space="preserve">  </t>
    </r>
    <r>
      <rPr>
        <sz val="9"/>
        <rFont val="宋体"/>
        <family val="3"/>
        <charset val="134"/>
      </rPr>
      <t>……………………………………………………</t>
    </r>
    <r>
      <rPr>
        <sz val="9"/>
        <rFont val="Times New Roman"/>
        <family val="1"/>
      </rPr>
      <t xml:space="preserve">  1</t>
    </r>
  </si>
  <si>
    <r>
      <rPr>
        <sz val="9"/>
        <rFont val="宋体"/>
        <family val="3"/>
        <charset val="134"/>
      </rPr>
      <t>市场主体</t>
    </r>
    <r>
      <rPr>
        <sz val="9"/>
        <rFont val="Times New Roman"/>
        <family val="1"/>
      </rPr>
      <t xml:space="preserve">  </t>
    </r>
    <r>
      <rPr>
        <sz val="9"/>
        <rFont val="宋体"/>
        <family val="3"/>
        <charset val="134"/>
      </rPr>
      <t>……………………………………………………</t>
    </r>
    <r>
      <rPr>
        <sz val="9"/>
        <rFont val="Times New Roman"/>
        <family val="1"/>
      </rPr>
      <t xml:space="preserve">  2</t>
    </r>
  </si>
  <si>
    <t>统计联网直报单位……………………………………………3</t>
  </si>
  <si>
    <t>工  业 ……………………………………………………… 4</t>
  </si>
  <si>
    <t>工业重点产业（行业）………………………………………5</t>
  </si>
  <si>
    <t>工业园区 …………………………………………………… 6</t>
  </si>
  <si>
    <t>工业销售及效益指标 ……………………………………… 7</t>
  </si>
  <si>
    <t>工业能源消费…………………………………………………8</t>
  </si>
  <si>
    <t>投  资   …………………………………………………… 9</t>
  </si>
  <si>
    <t>投  资   …………………………………………………… 10</t>
  </si>
  <si>
    <t>国内贸易 …………………………………………………… 11</t>
  </si>
  <si>
    <t>限额以上企业（单位）商品零售额……………………… 15</t>
  </si>
  <si>
    <t>…………</t>
  </si>
  <si>
    <t>…………12</t>
  </si>
  <si>
    <t>交通运输及邮电通信 ……………………………………… 13</t>
  </si>
  <si>
    <t>进出口、招商引资 ………………………………………… 14</t>
  </si>
  <si>
    <t>人民生活、就业、社会保险 ……………………………… 15</t>
  </si>
  <si>
    <t>税收、保险 ………………………………………………… 16</t>
  </si>
  <si>
    <t>金  融  ………………………………………………………17</t>
  </si>
  <si>
    <t>金  融  ………………………………………………………18</t>
  </si>
  <si>
    <t>财政收入 …………………………………………………… 19</t>
  </si>
  <si>
    <t>财政支出 …………………………………………………… 20</t>
  </si>
  <si>
    <t>价格指数 …………………………………………………… 21</t>
  </si>
  <si>
    <t>价格指数 …………………………………………………… 22</t>
  </si>
  <si>
    <t>价格指数 …………………………………………………… 23</t>
  </si>
  <si>
    <t>环境质量 …………………………………………………… 24</t>
  </si>
  <si>
    <t>各区县（市）主要经济指标 ……………………………… 25</t>
  </si>
  <si>
    <t>附：主要指标逐月、逐月累计完成情况</t>
  </si>
  <si>
    <t>说       明</t>
  </si>
  <si>
    <t xml:space="preserve">  1、本册资料仅供内部参考，未经同意请勿公开引用。</t>
  </si>
  <si>
    <t xml:space="preserve">  2、产值类指标绝对数按当年价格计算，生产总值增长速度按可比价格计算，规模以上工业总产值增长速度按价格指数缩减法计算。</t>
  </si>
  <si>
    <t xml:space="preserve">  3、工业统计口径为年主营业务收入2000万元及以上的工业企业。</t>
  </si>
  <si>
    <t xml:space="preserve">  4、固定资产投资统计口径为计划总投资500万元及以上的固定资产项目投资和房地产开发项目投资，不含跨地区项目完成投资。</t>
  </si>
  <si>
    <t xml:space="preserve">  5、“社会消费品零售总额”指标逢季度为全社会口径，其余各月为限额以上月报口径。限额以上企业口径具体为：（1）批发业：年主营业务收入在2000万元及以上；（2）零售业：年主营业务收入在500万元及以上；（3）住宿业及餐饮业：年主营业务收入在200万元及以上。</t>
  </si>
  <si>
    <t xml:space="preserve">  6、统计联网直报单位是指“四上”企业、房地产开发经营企业、项目投资单位。其中“四上”指：规模以上工业（年主营业务收入2000万元及以上）；具有资质等级（领取过建设部门颁发的特级、一级、二级、三级或不分等级《建筑业企业资质证书》）建筑业企业；限额以上批发业（年主营业务收入2000万元及以上）、零售业（年主营业务收入500万元及以上）、住宿和餐饮业（年主营业务收入200万元及以上）企业；规模以上服务业企业（年营业收入2000万元及以上服务业法人单位，包括：交通运输、仓储和邮政业，信息传输、软件和信息技术服务业，水利、环境和公共设施管理业三个门类和卫生行业大类；年营业收入1000万元及以上服务业法人单位，包括租赁和商务服务业，科学研究和技术服务业，教育三个门类，以及物业管理、房地产中介服务、房地产租赁经营和其他房地产业四个行业小类；年营业收入500万元及以上服务业法人单位，包括：居民服务、修理和其他服务业，文化、体育和娱乐业两个门类，以及社会工作行业大类。）；项目投资单位指：有5000万元以上投资项目的非联网直报法人单位。</t>
  </si>
  <si>
    <t xml:space="preserve">  7、城乡居民养老保险人数包含新型农村养老保险和城镇居民养老保险参保人数；医疗参保人数包含基本医疗保险和城镇居民医疗保险参保人数。</t>
  </si>
  <si>
    <t xml:space="preserve">  8、表中“#”表示该指标的其中项，“…”表示不足最小计量单位，“-”表示数据不可比，空格表示不详或无此数据。</t>
  </si>
  <si>
    <t>1  核心指标</t>
  </si>
  <si>
    <t>指标名称</t>
  </si>
  <si>
    <t>4月</t>
  </si>
  <si>
    <t>增长(%)</t>
  </si>
  <si>
    <t>1～4月</t>
  </si>
  <si>
    <t>规模以上工业增加值（亿元）</t>
  </si>
  <si>
    <t>规模以上工业产销率（%）</t>
  </si>
  <si>
    <t>固定资产投资（亿元）</t>
  </si>
  <si>
    <t xml:space="preserve">  #工业投资</t>
  </si>
  <si>
    <t xml:space="preserve">  #建筑安装工程投资</t>
  </si>
  <si>
    <t xml:space="preserve">  #民间投资</t>
  </si>
  <si>
    <t>限额以上社会消费品零售总额（亿元）</t>
  </si>
  <si>
    <r>
      <rPr>
        <sz val="9"/>
        <rFont val="宋体"/>
        <family val="3"/>
        <charset val="134"/>
        <scheme val="major"/>
      </rPr>
      <t>居民消费价格指数</t>
    </r>
    <r>
      <rPr>
        <sz val="8"/>
        <rFont val="宋体"/>
        <family val="3"/>
        <charset val="134"/>
        <scheme val="major"/>
      </rPr>
      <t>（上年同期=100）</t>
    </r>
  </si>
  <si>
    <t>财政总收入（亿元）</t>
  </si>
  <si>
    <t xml:space="preserve">  #一般公共预算收入（亿元）</t>
  </si>
  <si>
    <r>
      <rPr>
        <sz val="8"/>
        <rFont val="Times New Roman"/>
        <family val="1"/>
      </rPr>
      <t xml:space="preserve">                     </t>
    </r>
    <r>
      <rPr>
        <sz val="8"/>
        <rFont val="宋体"/>
        <family val="3"/>
        <charset val="134"/>
      </rPr>
      <t>一般公共预算支出（亿元）</t>
    </r>
  </si>
  <si>
    <t>月末金融机构人民币存款余额（亿元）</t>
  </si>
  <si>
    <t>月末金融机构人民币贷款余额（亿元）</t>
  </si>
  <si>
    <t>进出口总额（亿元）</t>
  </si>
  <si>
    <t>实际利用外资（亿美元）</t>
  </si>
  <si>
    <t>新引进产业项目到位资金（亿元）</t>
  </si>
  <si>
    <t>城镇新增就业人员（人）</t>
  </si>
  <si>
    <t xml:space="preserve">  #工业</t>
  </si>
  <si>
    <t>2 市场主体</t>
  </si>
  <si>
    <t>新设立市场主体</t>
  </si>
  <si>
    <t>增长（%）</t>
  </si>
  <si>
    <t>市场主体（户）</t>
  </si>
  <si>
    <t xml:space="preserve">  #企业</t>
  </si>
  <si>
    <t xml:space="preserve">   个体工商户</t>
  </si>
  <si>
    <t xml:space="preserve">   农民专业合作社</t>
  </si>
  <si>
    <t>注册资本（亿元）</t>
  </si>
  <si>
    <t xml:space="preserve">  #企业注册资本</t>
  </si>
  <si>
    <t xml:space="preserve">   个体工商户资金数额</t>
  </si>
  <si>
    <t xml:space="preserve">   农民专业合作社出资总额</t>
  </si>
  <si>
    <t>市场主体</t>
  </si>
  <si>
    <t>4月末</t>
  </si>
  <si>
    <t>注：数据来自市市场监督管理局。</t>
  </si>
  <si>
    <r>
      <rPr>
        <b/>
        <sz val="16"/>
        <color theme="0"/>
        <rFont val="黑体"/>
        <family val="3"/>
        <charset val="134"/>
      </rPr>
      <t xml:space="preserve">3  </t>
    </r>
    <r>
      <rPr>
        <b/>
        <sz val="16"/>
        <color theme="0"/>
        <rFont val="黑体"/>
        <family val="3"/>
        <charset val="134"/>
      </rPr>
      <t>统计联网直报单位</t>
    </r>
  </si>
  <si>
    <t>统计联网直报单位（户）</t>
  </si>
  <si>
    <t>3月
单位数</t>
  </si>
  <si>
    <t>当月
增加</t>
  </si>
  <si>
    <t>当月
减少</t>
  </si>
  <si>
    <t>4月
单位数</t>
  </si>
  <si>
    <t xml:space="preserve"> 全市合计</t>
  </si>
  <si>
    <t xml:space="preserve">  规模以上工业</t>
  </si>
  <si>
    <t xml:space="preserve">  具有资质的建筑业</t>
  </si>
  <si>
    <t xml:space="preserve">  限额以上批发零售业</t>
  </si>
  <si>
    <t xml:space="preserve">  限额以上住宿餐饮业</t>
  </si>
  <si>
    <t xml:space="preserve">  房地产开发经营业</t>
  </si>
  <si>
    <t xml:space="preserve">  规模以上服务业</t>
  </si>
  <si>
    <t xml:space="preserve">  项目投资单位</t>
  </si>
  <si>
    <t>4  工  业</t>
  </si>
  <si>
    <t>规模以上工业增加值</t>
  </si>
  <si>
    <t>绝对值
（亿元）</t>
  </si>
  <si>
    <t>绝对值（亿元）</t>
  </si>
  <si>
    <t>构成
（%）</t>
  </si>
  <si>
    <t>增长
（%）</t>
  </si>
  <si>
    <t>总计</t>
  </si>
  <si>
    <t xml:space="preserve">  #轻工业</t>
  </si>
  <si>
    <t xml:space="preserve">   重工业</t>
  </si>
  <si>
    <t xml:space="preserve">  #国有企业</t>
  </si>
  <si>
    <t xml:space="preserve">   集体企业</t>
  </si>
  <si>
    <t xml:space="preserve">   股份合作企业</t>
  </si>
  <si>
    <t xml:space="preserve">   股份制企业</t>
  </si>
  <si>
    <t xml:space="preserve">   外商及港澳台投资企业</t>
  </si>
  <si>
    <t xml:space="preserve">   其他经济类型企业</t>
  </si>
  <si>
    <t xml:space="preserve">  #国有控股企业</t>
  </si>
  <si>
    <t xml:space="preserve">  #大中型企业</t>
  </si>
  <si>
    <t xml:space="preserve">  #非公有制工业</t>
  </si>
  <si>
    <t xml:space="preserve">  #高技术产业（制造业）</t>
  </si>
  <si>
    <t>规模以上工业主要行业</t>
  </si>
  <si>
    <t xml:space="preserve"> 酒、饮料和精制茶制造业</t>
  </si>
  <si>
    <t xml:space="preserve"> 石油、煤炭及其他燃料加工业 </t>
  </si>
  <si>
    <t xml:space="preserve"> 化学原料和化学制品制造业</t>
  </si>
  <si>
    <t xml:space="preserve"> 橡胶和塑料制品业</t>
  </si>
  <si>
    <t xml:space="preserve"> 非金属矿物制品业</t>
  </si>
  <si>
    <t xml:space="preserve"> 金属制品业 </t>
  </si>
  <si>
    <t xml:space="preserve"> 通用设备制造业</t>
  </si>
  <si>
    <t xml:space="preserve">  铁路、船舶、航空航天和其他运输设备制造业</t>
  </si>
  <si>
    <t xml:space="preserve"> 电气机械和器材制造业 </t>
  </si>
  <si>
    <t>计算机、通信和其他电子设备制造业</t>
  </si>
  <si>
    <t>5  工业重点产业（行业）</t>
  </si>
  <si>
    <t>八大重点产业（行业）</t>
  </si>
  <si>
    <t xml:space="preserve">  磷煤化工</t>
  </si>
  <si>
    <t xml:space="preserve">  铝及铝加工</t>
  </si>
  <si>
    <t xml:space="preserve">  特色食品业</t>
  </si>
  <si>
    <t xml:space="preserve">  烟草制造业</t>
  </si>
  <si>
    <t xml:space="preserve">  医药制造业</t>
  </si>
  <si>
    <t xml:space="preserve">  装备制造业</t>
  </si>
  <si>
    <t xml:space="preserve">    #汽车制造业</t>
  </si>
  <si>
    <t xml:space="preserve">    #电子信息产业制造业</t>
  </si>
  <si>
    <t xml:space="preserve">  电力生产及供应业</t>
  </si>
  <si>
    <t xml:space="preserve">  橡胶及塑料制品业</t>
  </si>
  <si>
    <t>六大新产业</t>
  </si>
  <si>
    <t xml:space="preserve"> 中高端日用品制造业</t>
  </si>
  <si>
    <t xml:space="preserve">         其中:南明临空经济产业园</t>
  </si>
  <si>
    <t xml:space="preserve"> 先进装备制造业</t>
  </si>
  <si>
    <t xml:space="preserve">              云岩产业园</t>
  </si>
  <si>
    <t xml:space="preserve"> 新能源产业</t>
  </si>
  <si>
    <t xml:space="preserve">              花溪产业园</t>
  </si>
  <si>
    <t xml:space="preserve"> 新材料产业</t>
  </si>
  <si>
    <t xml:space="preserve"> 数字经济产业</t>
  </si>
  <si>
    <t xml:space="preserve"> 医药制造产业</t>
  </si>
  <si>
    <t>6  工业园区</t>
  </si>
  <si>
    <t>园区工业</t>
  </si>
  <si>
    <t>园区工业增加值</t>
  </si>
  <si>
    <t xml:space="preserve"> 南明临空经济产业园</t>
  </si>
  <si>
    <t xml:space="preserve"> 云岩产业园</t>
  </si>
  <si>
    <t xml:space="preserve"> 花溪产业园</t>
  </si>
  <si>
    <t xml:space="preserve"> 小河—孟关装备制造业生态工业园区</t>
  </si>
  <si>
    <t xml:space="preserve"> 乌当医药食品工业园区</t>
  </si>
  <si>
    <t xml:space="preserve">              乌当医药食品工业园区</t>
  </si>
  <si>
    <t xml:space="preserve"> 白云铝及铝加工基地</t>
  </si>
  <si>
    <t xml:space="preserve">              白云铝及铝加工基地</t>
  </si>
  <si>
    <t xml:space="preserve"> 麦架—沙文生态科技产业园</t>
  </si>
  <si>
    <t xml:space="preserve">              麦架—沙文生态科技产业园</t>
  </si>
  <si>
    <t xml:space="preserve"> 贵阳综合保税区</t>
  </si>
  <si>
    <t xml:space="preserve">              贵阳综合保税区</t>
  </si>
  <si>
    <t xml:space="preserve"> 观山湖电子商务和现代制造业产业园</t>
  </si>
  <si>
    <t xml:space="preserve"> 开阳磷煤化工基地</t>
  </si>
  <si>
    <t xml:space="preserve">              开阳磷煤化工基地</t>
  </si>
  <si>
    <t xml:space="preserve"> 息烽县磷煤化工生态工业基地</t>
  </si>
  <si>
    <t xml:space="preserve">              息烽县磷煤化工生态工业基地</t>
  </si>
  <si>
    <t xml:space="preserve"> 修文工业园区</t>
  </si>
  <si>
    <t xml:space="preserve">              修文工业园区</t>
  </si>
  <si>
    <t xml:space="preserve"> 清镇铝煤生态工业基地</t>
  </si>
  <si>
    <t xml:space="preserve">              清镇铝煤生态工业基地</t>
  </si>
  <si>
    <t>7  工业销售及效益指标</t>
  </si>
  <si>
    <t>规模以上工业</t>
  </si>
  <si>
    <t xml:space="preserve"> 1～4月</t>
  </si>
  <si>
    <t>工业销售产值增长（%）</t>
  </si>
  <si>
    <r>
      <rPr>
        <sz val="9"/>
        <rFont val="宋体"/>
        <family val="3"/>
        <charset val="134"/>
        <scheme val="major"/>
      </rPr>
      <t xml:space="preserve">  #</t>
    </r>
    <r>
      <rPr>
        <sz val="8"/>
        <rFont val="宋体"/>
        <family val="3"/>
        <charset val="134"/>
        <scheme val="major"/>
      </rPr>
      <t>出口产品交货值</t>
    </r>
  </si>
  <si>
    <t>工业产销率（%）</t>
  </si>
  <si>
    <t>工业产销率(同比增减百分点)</t>
  </si>
  <si>
    <t>主要经济效益指标</t>
  </si>
  <si>
    <t xml:space="preserve"> 1～3月</t>
  </si>
  <si>
    <t xml:space="preserve">   增长(%)</t>
  </si>
  <si>
    <t>亏损企业（个）</t>
  </si>
  <si>
    <t>资产总计（亿元）</t>
  </si>
  <si>
    <t>负债总计（亿元）</t>
  </si>
  <si>
    <t>营业收入（亿元）</t>
  </si>
  <si>
    <t>营业成本（亿元）</t>
  </si>
  <si>
    <t>税金及附加（亿元）</t>
  </si>
  <si>
    <t>应交增值税（亿元）</t>
  </si>
  <si>
    <t>利税总额（亿元）</t>
  </si>
  <si>
    <t>利润总额（亿元）</t>
  </si>
  <si>
    <t>亏损企业亏损额（亿元）</t>
  </si>
  <si>
    <t>8  工业能源消费</t>
  </si>
  <si>
    <t>工业能源消费</t>
  </si>
  <si>
    <t>1～4月工业
生产消费</t>
  </si>
  <si>
    <t>原  煤（万吨）</t>
  </si>
  <si>
    <t>洗精煤（万吨）</t>
  </si>
  <si>
    <t>煤制品（万吨）</t>
  </si>
  <si>
    <t>焦  炭（万吨）</t>
  </si>
  <si>
    <t>焦炉煤气（万立方米）</t>
  </si>
  <si>
    <t>液化天然气（万吨）</t>
  </si>
  <si>
    <t>汽  油（万吨）</t>
  </si>
  <si>
    <t>柴  油（万吨）</t>
  </si>
  <si>
    <t>燃料油（万吨）</t>
  </si>
  <si>
    <t>石油焦（万吨）</t>
  </si>
  <si>
    <t>热  力（万百万千焦）</t>
  </si>
  <si>
    <t>余热余压（万百万千焦）</t>
  </si>
  <si>
    <t>综合能源消费量</t>
  </si>
  <si>
    <t>综合能源消费量
（万吨标准煤）</t>
  </si>
  <si>
    <t>9  投  资</t>
  </si>
  <si>
    <r>
      <rPr>
        <b/>
        <sz val="9"/>
        <rFont val="黑体"/>
        <family val="3"/>
        <charset val="134"/>
      </rPr>
      <t>固定资产投资</t>
    </r>
    <r>
      <rPr>
        <sz val="6"/>
        <rFont val="黑体"/>
        <family val="3"/>
        <charset val="134"/>
      </rPr>
      <t xml:space="preserve">     </t>
    </r>
  </si>
  <si>
    <t>增长
(%)</t>
  </si>
  <si>
    <t>构成
(%)</t>
  </si>
  <si>
    <t>固定资产投资</t>
  </si>
  <si>
    <t xml:space="preserve">   #建筑安装工程投资</t>
  </si>
  <si>
    <t xml:space="preserve">   #民间投资</t>
  </si>
  <si>
    <t xml:space="preserve">   #基础设施投资</t>
  </si>
  <si>
    <t xml:space="preserve">   #高技术产业投资</t>
  </si>
  <si>
    <t xml:space="preserve">   #房地产开发投资</t>
  </si>
  <si>
    <t>按三次产业分</t>
  </si>
  <si>
    <t xml:space="preserve">  第一产业</t>
  </si>
  <si>
    <t xml:space="preserve">  第二产业</t>
  </si>
  <si>
    <t xml:space="preserve">    #工  业</t>
  </si>
  <si>
    <t xml:space="preserve">      #制造业</t>
  </si>
  <si>
    <t xml:space="preserve">  第三产业</t>
  </si>
  <si>
    <t>注：工业投资不含产业园区基础设施投资。</t>
  </si>
  <si>
    <t>10  投  资</t>
  </si>
  <si>
    <t xml:space="preserve">固定资产投资本年到位资金      </t>
  </si>
  <si>
    <t>本年到位资金（亿元）</t>
  </si>
  <si>
    <t xml:space="preserve">   #国家预算内资金</t>
  </si>
  <si>
    <t xml:space="preserve">    国内贷款</t>
  </si>
  <si>
    <t xml:space="preserve">    自筹资金</t>
  </si>
  <si>
    <t xml:space="preserve">    其他资金</t>
  </si>
  <si>
    <t>注：本年实际到位资金不含5000万元以下项目。</t>
  </si>
  <si>
    <t>固定资产投资项目个数</t>
  </si>
  <si>
    <t xml:space="preserve"> 增长(%)</t>
  </si>
  <si>
    <t>施工项目个数（个）</t>
  </si>
  <si>
    <t xml:space="preserve">  #本年新开工项目</t>
  </si>
  <si>
    <t>本年全部投产项目</t>
  </si>
  <si>
    <t>房地产开发企业施工、销售情况</t>
  </si>
  <si>
    <t xml:space="preserve">  增长(%)</t>
  </si>
  <si>
    <t>房屋施工面积（万平方米）</t>
  </si>
  <si>
    <t xml:space="preserve">  #住  宅</t>
  </si>
  <si>
    <t>房屋竣工面积（万平方米）</t>
  </si>
  <si>
    <t>房屋销售面积（万平方米）</t>
  </si>
  <si>
    <t>房屋销售额（亿元）</t>
  </si>
  <si>
    <t>11  国内贸易</t>
  </si>
  <si>
    <t>社会消费品零售总额</t>
  </si>
  <si>
    <t xml:space="preserve">限额以上社会消费品零售总额（亿元） </t>
  </si>
  <si>
    <t xml:space="preserve">      通过公共网络实现的商品零售</t>
  </si>
  <si>
    <t xml:space="preserve">    按行业分</t>
  </si>
  <si>
    <t xml:space="preserve">      批发业</t>
  </si>
  <si>
    <t xml:space="preserve">      零售业</t>
  </si>
  <si>
    <t xml:space="preserve">      住宿业</t>
  </si>
  <si>
    <t xml:space="preserve">      餐饮业</t>
  </si>
  <si>
    <t xml:space="preserve">    按销售单位所在地分</t>
  </si>
  <si>
    <t xml:space="preserve">      城  镇</t>
  </si>
  <si>
    <t xml:space="preserve">        #城  区</t>
  </si>
  <si>
    <t xml:space="preserve">      乡  村</t>
  </si>
  <si>
    <t xml:space="preserve">    按消费形态分</t>
  </si>
  <si>
    <t xml:space="preserve">      餐饮收入</t>
  </si>
  <si>
    <t xml:space="preserve">      商品零售</t>
  </si>
  <si>
    <t>12 限额以上企业（单位）商品零售额</t>
  </si>
  <si>
    <t>限额以上企业（单位）商品零售（亿元）</t>
  </si>
  <si>
    <t>限额以上企业（单位）商品零售</t>
  </si>
  <si>
    <t xml:space="preserve">   #粮油、食品类</t>
  </si>
  <si>
    <t xml:space="preserve">    饮料类</t>
  </si>
  <si>
    <t xml:space="preserve">    烟酒类</t>
  </si>
  <si>
    <t xml:space="preserve">    服装鞋帽、针纺织品类</t>
  </si>
  <si>
    <t xml:space="preserve">    化妆品类</t>
  </si>
  <si>
    <t xml:space="preserve">    金银珠宝类</t>
  </si>
  <si>
    <t xml:space="preserve">    日用品类</t>
  </si>
  <si>
    <t xml:space="preserve">    体育、娱乐用品类</t>
  </si>
  <si>
    <t xml:space="preserve">    书报杂志类</t>
  </si>
  <si>
    <t xml:space="preserve">    家用电器和音响器材类</t>
  </si>
  <si>
    <t xml:space="preserve">    中西药品类</t>
  </si>
  <si>
    <t xml:space="preserve">    文化办公用品类</t>
  </si>
  <si>
    <t xml:space="preserve">    家具类</t>
  </si>
  <si>
    <t xml:space="preserve">    通讯器材类</t>
  </si>
  <si>
    <t xml:space="preserve">    石油及制品类</t>
  </si>
  <si>
    <t xml:space="preserve">    建筑及装潢材料类</t>
  </si>
  <si>
    <t xml:space="preserve">    汽车类</t>
  </si>
  <si>
    <t>交通运输</t>
  </si>
  <si>
    <t>货物运输总量（万吨）</t>
  </si>
  <si>
    <t xml:space="preserve">  #铁路</t>
  </si>
  <si>
    <t xml:space="preserve">   公路</t>
  </si>
  <si>
    <t>民航货物吞吐量（万吨）</t>
  </si>
  <si>
    <t>旅客运输总量（万人）</t>
  </si>
  <si>
    <t>民航旅客吞吐量（万人）</t>
  </si>
  <si>
    <t>注：数据来自市交委、省机场集团。</t>
  </si>
  <si>
    <t>邮政业</t>
  </si>
  <si>
    <t>邮政业务总量（亿元）</t>
  </si>
  <si>
    <t>快递业务量（亿元）</t>
  </si>
  <si>
    <t>注：数据来自市邮政管理局。</t>
  </si>
  <si>
    <t>电信业</t>
  </si>
  <si>
    <t>电信业务总量（亿元）</t>
  </si>
  <si>
    <t>移动电话用户数（万户）</t>
  </si>
  <si>
    <t>互联网用户总数（万户）</t>
  </si>
  <si>
    <t>注：数据来自贵州省通信管理局。（电信业务总量从2021年3月起口径改变，以2020年不变单价计算。）</t>
  </si>
  <si>
    <t>14  进出口、招商引资</t>
  </si>
  <si>
    <t>外贸进出口总额</t>
  </si>
  <si>
    <t>1～3月</t>
  </si>
  <si>
    <t xml:space="preserve">  出  口</t>
  </si>
  <si>
    <t xml:space="preserve">  进  口</t>
  </si>
  <si>
    <t>注：数据来自贵阳海关。</t>
  </si>
  <si>
    <t>招商引资</t>
  </si>
  <si>
    <t>⒈利用外资</t>
  </si>
  <si>
    <t xml:space="preserve">  批准外商投资项目数（项）</t>
  </si>
  <si>
    <t xml:space="preserve">  合同外资金额（亿美元）</t>
  </si>
  <si>
    <t xml:space="preserve">  实际直接利用外资（亿美元）</t>
  </si>
  <si>
    <t xml:space="preserve"> 利用外资增长速度（%）</t>
  </si>
  <si>
    <t xml:space="preserve">  批准外商投资项目数</t>
  </si>
  <si>
    <t xml:space="preserve">  合同外资金额</t>
  </si>
  <si>
    <t xml:space="preserve">  实际直接利用外资</t>
  </si>
  <si>
    <t>⒉引进内资</t>
  </si>
  <si>
    <t xml:space="preserve">  新签约产业项目数（项）</t>
  </si>
  <si>
    <t xml:space="preserve">  新引进产业项目到位资金（亿元）</t>
  </si>
  <si>
    <t xml:space="preserve">    #工业项目占比（%）</t>
  </si>
  <si>
    <t>注：数据来自市商务局、市投促局。</t>
  </si>
  <si>
    <t>15  人民生活、就业、社会保险</t>
  </si>
  <si>
    <t>最低生活保障人数</t>
  </si>
  <si>
    <t>城镇居民最低生活保障人数（人）</t>
  </si>
  <si>
    <t>农村居民最低生活保障人数（人）</t>
  </si>
  <si>
    <t>注：数据来自市民政局。</t>
  </si>
  <si>
    <t>社会保险</t>
  </si>
  <si>
    <t>基本养老保险参保人数（万人）</t>
  </si>
  <si>
    <t>城乡居民养老保险参保人数（万人）</t>
  </si>
  <si>
    <t>医疗保险参保人数（万人）</t>
  </si>
  <si>
    <t xml:space="preserve">  #农民工</t>
  </si>
  <si>
    <t>工伤保险参保人数（万人）</t>
  </si>
  <si>
    <t>生育保险参保人数（万人）</t>
  </si>
  <si>
    <t>失业保险参保人数（万人）</t>
  </si>
  <si>
    <t>领取失业金人数（万人）</t>
  </si>
  <si>
    <t>就   业</t>
  </si>
  <si>
    <t>城镇新增就业人数（人）</t>
  </si>
  <si>
    <t>注：数据来自市人力资源和社会保障局、市医保局。</t>
  </si>
  <si>
    <t>16  税收、保险</t>
  </si>
  <si>
    <t>税  收</t>
  </si>
  <si>
    <t>税收收入（亿元）</t>
  </si>
  <si>
    <t xml:space="preserve">  #增值税</t>
  </si>
  <si>
    <t xml:space="preserve">   个人所得税</t>
  </si>
  <si>
    <t>税收收入增长速度（%）</t>
  </si>
  <si>
    <t>注：数据来自市税务局。</t>
  </si>
  <si>
    <r>
      <rPr>
        <b/>
        <sz val="9"/>
        <rFont val="黑体"/>
        <family val="3"/>
        <charset val="134"/>
      </rPr>
      <t>保</t>
    </r>
    <r>
      <rPr>
        <b/>
        <sz val="9"/>
        <rFont val="Times New Roman"/>
        <family val="1"/>
      </rPr>
      <t xml:space="preserve">  </t>
    </r>
    <r>
      <rPr>
        <b/>
        <sz val="9"/>
        <rFont val="黑体"/>
        <family val="3"/>
        <charset val="134"/>
      </rPr>
      <t>险</t>
    </r>
  </si>
  <si>
    <t>保险收入（万元）</t>
  </si>
  <si>
    <t xml:space="preserve">    财产险</t>
  </si>
  <si>
    <t xml:space="preserve">     #机动车辆保险</t>
  </si>
  <si>
    <t xml:space="preserve">    人身险</t>
  </si>
  <si>
    <t xml:space="preserve">     #人寿险</t>
  </si>
  <si>
    <t xml:space="preserve">      健康险</t>
  </si>
  <si>
    <t xml:space="preserve">      意外伤害险</t>
  </si>
  <si>
    <t>赔付支出（万元）</t>
  </si>
  <si>
    <t>注：数据来自中国保监会贵州监管局。</t>
  </si>
  <si>
    <t>17  金  融</t>
  </si>
  <si>
    <t>金融机构信贷收支（本外币）</t>
  </si>
  <si>
    <t>比年初
增加额</t>
  </si>
  <si>
    <t>同比
增长
（%）</t>
  </si>
  <si>
    <t>存款余额(亿元)</t>
  </si>
  <si>
    <t xml:space="preserve">  #住户存款</t>
  </si>
  <si>
    <t xml:space="preserve">    #储蓄存款</t>
  </si>
  <si>
    <t>贷款余额(亿元)</t>
  </si>
  <si>
    <t>金融机构信贷收支(人民币)</t>
  </si>
  <si>
    <t xml:space="preserve">  境内存款</t>
  </si>
  <si>
    <t xml:space="preserve">   1.住户存款</t>
  </si>
  <si>
    <t xml:space="preserve">      #储蓄存款</t>
  </si>
  <si>
    <t xml:space="preserve">   2.非金融企业存款</t>
  </si>
  <si>
    <t xml:space="preserve">      #活期存款</t>
  </si>
  <si>
    <t xml:space="preserve">       定期及其他存款</t>
  </si>
  <si>
    <t xml:space="preserve">   3.机关团体存款</t>
  </si>
  <si>
    <t xml:space="preserve">   4.财政性存款</t>
  </si>
  <si>
    <t xml:space="preserve">   5.非银行业金融机构存款</t>
  </si>
  <si>
    <t xml:space="preserve">  境外存款</t>
  </si>
  <si>
    <t>注：数据来自中国人民银行贵阳中心支行。</t>
  </si>
  <si>
    <t>18  金  融</t>
  </si>
  <si>
    <t xml:space="preserve">  境内贷款</t>
  </si>
  <si>
    <t xml:space="preserve">    1.住户贷款</t>
  </si>
  <si>
    <t xml:space="preserve">      #短期贷款</t>
  </si>
  <si>
    <t xml:space="preserve">       消费贷款</t>
  </si>
  <si>
    <t xml:space="preserve">       经营贷款</t>
  </si>
  <si>
    <t xml:space="preserve">       中长期贷款</t>
  </si>
  <si>
    <t xml:space="preserve">    2.非金融企业及机关团体贷款</t>
  </si>
  <si>
    <t xml:space="preserve">      #短期存款</t>
  </si>
  <si>
    <t xml:space="preserve">       票据融资</t>
  </si>
  <si>
    <t xml:space="preserve">       融资租赁</t>
  </si>
  <si>
    <t xml:space="preserve">       各项垫资</t>
  </si>
  <si>
    <t xml:space="preserve">    3.非银行业金融机构贷款</t>
  </si>
  <si>
    <t xml:space="preserve">  境外贷款</t>
  </si>
  <si>
    <t>19  财  政</t>
  </si>
  <si>
    <t>财政收入</t>
  </si>
  <si>
    <t xml:space="preserve">  一般公共预算收入</t>
  </si>
  <si>
    <t xml:space="preserve">    1.税收收入</t>
  </si>
  <si>
    <t xml:space="preserve">       #增值税</t>
  </si>
  <si>
    <t xml:space="preserve">        企业所得税</t>
  </si>
  <si>
    <t xml:space="preserve">        个人所得税</t>
  </si>
  <si>
    <t xml:space="preserve">        城市维护建设税</t>
  </si>
  <si>
    <t xml:space="preserve">        房产税</t>
  </si>
  <si>
    <t xml:space="preserve">        契  税</t>
  </si>
  <si>
    <t xml:space="preserve">     2.非税收入</t>
  </si>
  <si>
    <t>#教育费附加</t>
  </si>
  <si>
    <t>财政总收入增长（%）</t>
  </si>
  <si>
    <t xml:space="preserve">    2.非税收入</t>
  </si>
  <si>
    <t xml:space="preserve">       #教育费附加</t>
  </si>
  <si>
    <t>注：数据来自市财政局。</t>
  </si>
  <si>
    <t>20  财  政</t>
  </si>
  <si>
    <t>财政支出</t>
  </si>
  <si>
    <t>一般公共预算支出（亿元）</t>
  </si>
  <si>
    <t xml:space="preserve">  #一般公共服务</t>
  </si>
  <si>
    <t xml:space="preserve">   公共安全</t>
  </si>
  <si>
    <t xml:space="preserve">   教    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</si>
  <si>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</si>
  <si>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</si>
  <si>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</si>
  <si>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</si>
  <si>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</si>
  <si>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</si>
  <si>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</si>
  <si>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</si>
  <si>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</si>
  <si>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粮油物资储备</t>
  </si>
  <si>
    <t>一般公共预算支出增长（%）</t>
  </si>
  <si>
    <t xml:space="preserve">   文化体育与传媒</t>
  </si>
  <si>
    <t>21  价格指数</t>
  </si>
  <si>
    <t>居民消费价格指数</t>
  </si>
  <si>
    <t xml:space="preserve"> (上月=100)</t>
  </si>
  <si>
    <t>(上年同月=100)</t>
  </si>
  <si>
    <t>(上年同期=100)</t>
  </si>
  <si>
    <t>居民消费价格指数（%）</t>
  </si>
  <si>
    <t>扣除食品和能源价格指数（%）</t>
  </si>
  <si>
    <t>服务项目价格指数（%）</t>
  </si>
  <si>
    <t>消费品价格指数（%）</t>
  </si>
  <si>
    <t xml:space="preserve">    衣着类</t>
  </si>
  <si>
    <t xml:space="preserve">    居住类</t>
  </si>
  <si>
    <t xml:space="preserve">    生活用品及服务类</t>
  </si>
  <si>
    <t xml:space="preserve">    交通和通讯类</t>
  </si>
  <si>
    <t xml:space="preserve">    教育文化和娱乐类</t>
  </si>
  <si>
    <t xml:space="preserve">    医疗保健类</t>
  </si>
  <si>
    <t xml:space="preserve">    其他用品和服务类</t>
  </si>
  <si>
    <t>商品零售价格指数（%）</t>
  </si>
  <si>
    <t>注：数据来自于国家统计局贵阳调查队。</t>
  </si>
  <si>
    <t>22  价格指数</t>
  </si>
  <si>
    <t xml:space="preserve">  食品类烟酒类</t>
  </si>
  <si>
    <t xml:space="preserve">   #食  品</t>
  </si>
  <si>
    <t xml:space="preserve">     #粮  食</t>
  </si>
  <si>
    <t xml:space="preserve">   菜  类</t>
  </si>
  <si>
    <t xml:space="preserve">     #鲜  菜</t>
  </si>
  <si>
    <t xml:space="preserve">   畜肉类</t>
  </si>
  <si>
    <t xml:space="preserve">     #猪  肉</t>
  </si>
  <si>
    <t xml:space="preserve">    禽肉类</t>
  </si>
  <si>
    <t xml:space="preserve">   水产品类</t>
  </si>
  <si>
    <t xml:space="preserve">   蛋  类</t>
  </si>
  <si>
    <t xml:space="preserve">   干鲜瓜果类</t>
  </si>
  <si>
    <t xml:space="preserve">   茶及饮料类</t>
  </si>
  <si>
    <t xml:space="preserve">   烟酒类</t>
  </si>
  <si>
    <t xml:space="preserve">   在外餐饮</t>
  </si>
  <si>
    <t>注：数据来自国家统计局贵阳调查队。</t>
  </si>
  <si>
    <t>23  价格指数</t>
  </si>
  <si>
    <t>工业生产者出厂价格指数</t>
  </si>
  <si>
    <t>(上月=100)</t>
  </si>
  <si>
    <t xml:space="preserve">  工业生产者出厂价格指数</t>
  </si>
  <si>
    <t xml:space="preserve">    生产资料</t>
  </si>
  <si>
    <t xml:space="preserve">    生活资料</t>
  </si>
  <si>
    <t xml:space="preserve">  工业生产者购进价格指数</t>
  </si>
  <si>
    <t>新建商品住宅价格指数</t>
  </si>
  <si>
    <t xml:space="preserve">  新建商品住宅价格指数</t>
  </si>
  <si>
    <t xml:space="preserve">     90平方米以下</t>
  </si>
  <si>
    <t xml:space="preserve">     90-144平方米</t>
  </si>
  <si>
    <t xml:space="preserve">     144平方米以上</t>
  </si>
  <si>
    <t>24 环境质量</t>
  </si>
  <si>
    <t>环境质量</t>
  </si>
  <si>
    <t xml:space="preserve">  </t>
  </si>
  <si>
    <t>环境空气质量综合指数（月）</t>
  </si>
  <si>
    <t>环境空气优良天数（天）</t>
  </si>
  <si>
    <t>环境空气中六项主要污染物浓度</t>
  </si>
  <si>
    <t>二氧化硫（μg/m3)</t>
  </si>
  <si>
    <t>二氧化氮（μg/m3)</t>
  </si>
  <si>
    <t>一氧化碳（㎎/m3)</t>
  </si>
  <si>
    <t>臭  氧（μg/m3)</t>
  </si>
  <si>
    <t>PM10（可吸收颗粒物）（μg/m3)</t>
  </si>
  <si>
    <t>PM2.5(细颗粒物)（μg/m3)</t>
  </si>
  <si>
    <t>集中式饮用水源水质达标率（%）</t>
  </si>
  <si>
    <t xml:space="preserve">注：（1）“臭氧”指臭氧日最大8小时平均月均浓度。
    （2）空气质量等级依据24小时PM2.5平均值标准值：
     优 0-50；良 50-100；轻度污染 100-150；
     中度污染 150-200；重度污染 200-300；
     严重污染 大于300及以上。  
    （3）数据来自市生态环境局。
</t>
  </si>
  <si>
    <t>25  各区县(市)主要经济指标</t>
  </si>
  <si>
    <t xml:space="preserve">      南 明 区</t>
  </si>
  <si>
    <t xml:space="preserve">      云 岩 区</t>
  </si>
  <si>
    <t xml:space="preserve">      花 溪 区</t>
  </si>
  <si>
    <t xml:space="preserve">      乌 当 区</t>
  </si>
  <si>
    <t xml:space="preserve">      白 云 区</t>
  </si>
  <si>
    <t xml:space="preserve">      观山湖区</t>
  </si>
  <si>
    <t xml:space="preserve">      开 阳 县</t>
  </si>
  <si>
    <t xml:space="preserve">      息 烽 县</t>
  </si>
  <si>
    <t xml:space="preserve">      修 文 县</t>
  </si>
  <si>
    <t xml:space="preserve">      清 镇 市</t>
  </si>
  <si>
    <r>
      <rPr>
        <b/>
        <sz val="10"/>
        <rFont val="黑体"/>
        <family val="3"/>
        <charset val="134"/>
      </rPr>
      <t xml:space="preserve">固定资产投资
</t>
    </r>
    <r>
      <rPr>
        <b/>
        <sz val="9"/>
        <rFont val="黑体"/>
        <family val="3"/>
        <charset val="134"/>
      </rPr>
      <t xml:space="preserve">（不含跨区项目）     </t>
    </r>
  </si>
  <si>
    <t>1～4月     
增长
（%）</t>
  </si>
  <si>
    <t>26  各区县(市)主要经济指标</t>
  </si>
  <si>
    <t>限额以上
社会消费品零售总额（亿元）</t>
  </si>
  <si>
    <t>限额以上批发业销售额（亿元）</t>
  </si>
  <si>
    <t>27  各区县(市)主要经济指标</t>
  </si>
  <si>
    <t>限额以上零售业销售额（亿元）</t>
  </si>
  <si>
    <t>限额以上住宿业营业额（亿元）</t>
  </si>
  <si>
    <t>28  各区县(市)主要经济指标</t>
  </si>
  <si>
    <t>限额以上餐饮业营业额（亿元）</t>
  </si>
  <si>
    <t>统计联网直报单位(户）</t>
  </si>
  <si>
    <t xml:space="preserve">      高 新 区</t>
  </si>
  <si>
    <t xml:space="preserve">      经 开 区</t>
  </si>
  <si>
    <t>29 各区县(市)主要经济指标</t>
  </si>
  <si>
    <t>一般公共预算收入（万元）</t>
  </si>
  <si>
    <t>一般公共预算支出（万元）</t>
  </si>
  <si>
    <t>注：花溪区未含经开区，白云区、观山湖区未含高新区。</t>
  </si>
  <si>
    <t xml:space="preserve">主  要  指  标  逐 </t>
  </si>
  <si>
    <t xml:space="preserve"> 月  完  成  情  况</t>
  </si>
  <si>
    <r>
      <rPr>
        <sz val="9"/>
        <rFont val="Times New Roman"/>
        <family val="1"/>
      </rPr>
      <t xml:space="preserve">                                                                                      </t>
    </r>
    <r>
      <rPr>
        <sz val="9"/>
        <rFont val="黑体"/>
        <family val="3"/>
        <charset val="134"/>
      </rPr>
      <t>（</t>
    </r>
    <r>
      <rPr>
        <sz val="9"/>
        <rFont val="Times New Roman"/>
        <family val="1"/>
      </rPr>
      <t>2021</t>
    </r>
    <r>
      <rPr>
        <sz val="9"/>
        <rFont val="黑体"/>
        <family val="3"/>
        <charset val="134"/>
      </rPr>
      <t>年）</t>
    </r>
  </si>
  <si>
    <t>指          标</t>
  </si>
  <si>
    <r>
      <rPr>
        <sz val="9"/>
        <rFont val="Times New Roman"/>
        <family val="1"/>
      </rPr>
      <t xml:space="preserve">     1</t>
    </r>
    <r>
      <rPr>
        <sz val="9"/>
        <rFont val="宋体"/>
        <family val="3"/>
        <charset val="134"/>
      </rPr>
      <t>月</t>
    </r>
  </si>
  <si>
    <r>
      <rPr>
        <sz val="9"/>
        <rFont val="Times New Roman"/>
        <family val="1"/>
      </rPr>
      <t xml:space="preserve">     2</t>
    </r>
    <r>
      <rPr>
        <sz val="9"/>
        <rFont val="宋体"/>
        <family val="3"/>
        <charset val="134"/>
      </rPr>
      <t>月</t>
    </r>
  </si>
  <si>
    <r>
      <rPr>
        <sz val="9"/>
        <rFont val="Times New Roman"/>
        <family val="1"/>
      </rPr>
      <t xml:space="preserve">     3月</t>
    </r>
  </si>
  <si>
    <r>
      <rPr>
        <sz val="9"/>
        <rFont val="Times New Roman"/>
        <family val="1"/>
      </rPr>
      <t xml:space="preserve">     4月</t>
    </r>
  </si>
  <si>
    <r>
      <rPr>
        <sz val="9"/>
        <rFont val="Times New Roman"/>
        <family val="1"/>
      </rPr>
      <t xml:space="preserve">     5月</t>
    </r>
  </si>
  <si>
    <r>
      <rPr>
        <sz val="9"/>
        <rFont val="Times New Roman"/>
        <family val="1"/>
      </rPr>
      <t xml:space="preserve">     6月</t>
    </r>
  </si>
  <si>
    <r>
      <rPr>
        <sz val="9"/>
        <rFont val="Times New Roman"/>
        <family val="1"/>
      </rPr>
      <t xml:space="preserve">     7月</t>
    </r>
  </si>
  <si>
    <r>
      <rPr>
        <sz val="9"/>
        <rFont val="Times New Roman"/>
        <family val="1"/>
      </rPr>
      <t xml:space="preserve">     8月</t>
    </r>
  </si>
  <si>
    <r>
      <rPr>
        <sz val="9"/>
        <rFont val="Times New Roman"/>
        <family val="1"/>
      </rPr>
      <t xml:space="preserve">     9月</t>
    </r>
  </si>
  <si>
    <r>
      <rPr>
        <sz val="9"/>
        <rFont val="Times New Roman"/>
        <family val="1"/>
      </rPr>
      <t xml:space="preserve">     10月</t>
    </r>
  </si>
  <si>
    <r>
      <rPr>
        <sz val="9"/>
        <rFont val="Times New Roman"/>
        <family val="1"/>
      </rPr>
      <t xml:space="preserve">     11月</t>
    </r>
  </si>
  <si>
    <r>
      <rPr>
        <sz val="9"/>
        <rFont val="Times New Roman"/>
        <family val="1"/>
      </rPr>
      <t xml:space="preserve">     12月</t>
    </r>
  </si>
  <si>
    <t>规模以上工业增加值增长（%）</t>
  </si>
  <si>
    <t>规模以上工业产品产销率(%)</t>
  </si>
  <si>
    <t>居民消费价格指数(%)</t>
  </si>
  <si>
    <t xml:space="preserve">  比上年同月增长(%)</t>
  </si>
  <si>
    <t>财政总收入(亿元)</t>
  </si>
  <si>
    <t xml:space="preserve"> ＃一般公共预算收入(亿元)</t>
  </si>
  <si>
    <t xml:space="preserve">   比上年同月增长(%)</t>
  </si>
  <si>
    <t xml:space="preserve">   一般公共预算支出(亿元)</t>
  </si>
  <si>
    <t xml:space="preserve">                主  要  指  标  逐  月 </t>
  </si>
  <si>
    <t xml:space="preserve"> 累  计  完  成  情  况</t>
  </si>
  <si>
    <r>
      <rPr>
        <sz val="9"/>
        <rFont val="Times New Roman"/>
        <family val="1"/>
      </rPr>
      <t xml:space="preserve">                                                                                                                            </t>
    </r>
    <r>
      <rPr>
        <sz val="9"/>
        <rFont val="黑体"/>
        <family val="3"/>
        <charset val="134"/>
      </rPr>
      <t>（</t>
    </r>
    <r>
      <rPr>
        <sz val="9"/>
        <rFont val="Times New Roman"/>
        <family val="1"/>
      </rPr>
      <t>2021</t>
    </r>
    <r>
      <rPr>
        <sz val="9"/>
        <rFont val="黑体"/>
        <family val="3"/>
        <charset val="134"/>
      </rPr>
      <t>年）</t>
    </r>
  </si>
  <si>
    <r>
      <rPr>
        <sz val="8"/>
        <rFont val="Times New Roman"/>
        <family val="1"/>
      </rPr>
      <t xml:space="preserve">  1</t>
    </r>
    <r>
      <rPr>
        <sz val="8"/>
        <rFont val="宋体"/>
        <family val="3"/>
        <charset val="134"/>
      </rPr>
      <t>～</t>
    </r>
    <r>
      <rPr>
        <sz val="8"/>
        <rFont val="Times New Roman"/>
        <family val="1"/>
      </rPr>
      <t>2</t>
    </r>
    <r>
      <rPr>
        <sz val="8"/>
        <rFont val="宋体"/>
        <family val="3"/>
        <charset val="134"/>
      </rPr>
      <t>月</t>
    </r>
  </si>
  <si>
    <r>
      <rPr>
        <sz val="9"/>
        <rFont val="Times New Roman"/>
        <family val="1"/>
      </rPr>
      <t xml:space="preserve">  1</t>
    </r>
    <r>
      <rPr>
        <sz val="9"/>
        <rFont val="宋体"/>
        <family val="3"/>
        <charset val="134"/>
      </rPr>
      <t>～</t>
    </r>
    <r>
      <rPr>
        <sz val="9"/>
        <rFont val="Times New Roman"/>
        <family val="1"/>
      </rPr>
      <t>3月</t>
    </r>
  </si>
  <si>
    <r>
      <rPr>
        <sz val="9"/>
        <rFont val="Times New Roman"/>
        <family val="1"/>
      </rPr>
      <t xml:space="preserve">  1</t>
    </r>
    <r>
      <rPr>
        <sz val="9"/>
        <rFont val="宋体"/>
        <family val="3"/>
        <charset val="134"/>
      </rPr>
      <t>～</t>
    </r>
    <r>
      <rPr>
        <sz val="9"/>
        <rFont val="Times New Roman"/>
        <family val="1"/>
      </rPr>
      <t>4月</t>
    </r>
  </si>
  <si>
    <r>
      <rPr>
        <sz val="9"/>
        <rFont val="Times New Roman"/>
        <family val="1"/>
      </rPr>
      <t xml:space="preserve">  1</t>
    </r>
    <r>
      <rPr>
        <sz val="9"/>
        <rFont val="宋体"/>
        <family val="3"/>
        <charset val="134"/>
      </rPr>
      <t>～</t>
    </r>
    <r>
      <rPr>
        <sz val="9"/>
        <rFont val="Times New Roman"/>
        <family val="1"/>
      </rPr>
      <t>5月</t>
    </r>
  </si>
  <si>
    <r>
      <rPr>
        <sz val="9"/>
        <rFont val="Times New Roman"/>
        <family val="1"/>
      </rPr>
      <t xml:space="preserve">  1</t>
    </r>
    <r>
      <rPr>
        <sz val="9"/>
        <rFont val="宋体"/>
        <family val="3"/>
        <charset val="134"/>
      </rPr>
      <t>～</t>
    </r>
    <r>
      <rPr>
        <sz val="9"/>
        <rFont val="Times New Roman"/>
        <family val="1"/>
      </rPr>
      <t>6月</t>
    </r>
  </si>
  <si>
    <r>
      <rPr>
        <sz val="9"/>
        <rFont val="Times New Roman"/>
        <family val="1"/>
      </rPr>
      <t xml:space="preserve">  1</t>
    </r>
    <r>
      <rPr>
        <sz val="9"/>
        <rFont val="宋体"/>
        <family val="3"/>
        <charset val="134"/>
      </rPr>
      <t>～</t>
    </r>
    <r>
      <rPr>
        <sz val="9"/>
        <rFont val="Times New Roman"/>
        <family val="1"/>
      </rPr>
      <t>7月</t>
    </r>
  </si>
  <si>
    <r>
      <rPr>
        <sz val="9"/>
        <rFont val="Times New Roman"/>
        <family val="1"/>
      </rPr>
      <t xml:space="preserve">  1</t>
    </r>
    <r>
      <rPr>
        <sz val="9"/>
        <rFont val="宋体"/>
        <family val="3"/>
        <charset val="134"/>
      </rPr>
      <t>～</t>
    </r>
    <r>
      <rPr>
        <sz val="9"/>
        <rFont val="Times New Roman"/>
        <family val="1"/>
      </rPr>
      <t>8月</t>
    </r>
  </si>
  <si>
    <r>
      <rPr>
        <sz val="9"/>
        <rFont val="Times New Roman"/>
        <family val="1"/>
      </rPr>
      <t xml:space="preserve">  1</t>
    </r>
    <r>
      <rPr>
        <sz val="9"/>
        <rFont val="宋体"/>
        <family val="3"/>
        <charset val="134"/>
      </rPr>
      <t>～</t>
    </r>
    <r>
      <rPr>
        <sz val="9"/>
        <rFont val="Times New Roman"/>
        <family val="1"/>
      </rPr>
      <t>9月</t>
    </r>
  </si>
  <si>
    <r>
      <rPr>
        <sz val="9"/>
        <rFont val="Times New Roman"/>
        <family val="1"/>
      </rPr>
      <t xml:space="preserve">  1</t>
    </r>
    <r>
      <rPr>
        <sz val="9"/>
        <rFont val="宋体"/>
        <family val="3"/>
        <charset val="134"/>
      </rPr>
      <t>～</t>
    </r>
    <r>
      <rPr>
        <sz val="9"/>
        <rFont val="Times New Roman"/>
        <family val="1"/>
      </rPr>
      <t>10月</t>
    </r>
  </si>
  <si>
    <r>
      <rPr>
        <sz val="9"/>
        <rFont val="Times New Roman"/>
        <family val="1"/>
      </rPr>
      <t xml:space="preserve">  1</t>
    </r>
    <r>
      <rPr>
        <sz val="9"/>
        <rFont val="宋体"/>
        <family val="3"/>
        <charset val="134"/>
      </rPr>
      <t>～</t>
    </r>
    <r>
      <rPr>
        <sz val="9"/>
        <rFont val="Times New Roman"/>
        <family val="1"/>
      </rPr>
      <t>11月</t>
    </r>
  </si>
  <si>
    <r>
      <rPr>
        <sz val="9"/>
        <rFont val="Times New Roman"/>
        <family val="1"/>
      </rPr>
      <t xml:space="preserve">  1</t>
    </r>
    <r>
      <rPr>
        <sz val="9"/>
        <rFont val="宋体"/>
        <family val="3"/>
        <charset val="134"/>
      </rPr>
      <t>～</t>
    </r>
    <r>
      <rPr>
        <sz val="9"/>
        <rFont val="Times New Roman"/>
        <family val="1"/>
      </rPr>
      <t>12月</t>
    </r>
  </si>
  <si>
    <t xml:space="preserve">  采矿业</t>
  </si>
  <si>
    <t xml:space="preserve">  制造业</t>
  </si>
  <si>
    <t xml:space="preserve">  电力、热力、及水生产和供应业</t>
  </si>
  <si>
    <t>固定资产投资增长（%）</t>
  </si>
  <si>
    <t xml:space="preserve"> #建筑安装工程投资</t>
  </si>
  <si>
    <t xml:space="preserve"> #工业投资</t>
  </si>
  <si>
    <t xml:space="preserve"> #民间投资</t>
  </si>
  <si>
    <r>
      <rPr>
        <sz val="9"/>
        <rFont val="宋体"/>
        <family val="3"/>
        <charset val="134"/>
      </rPr>
      <t>社会消费品零售总额</t>
    </r>
    <r>
      <rPr>
        <sz val="9"/>
        <rFont val="Times New Roman"/>
        <family val="1"/>
      </rPr>
      <t>(</t>
    </r>
    <r>
      <rPr>
        <sz val="9"/>
        <rFont val="宋体"/>
        <family val="3"/>
        <charset val="134"/>
      </rPr>
      <t>亿元</t>
    </r>
    <r>
      <rPr>
        <sz val="9"/>
        <rFont val="Times New Roman"/>
        <family val="1"/>
      </rPr>
      <t>)</t>
    </r>
  </si>
  <si>
    <t xml:space="preserve">  比上年同期增长(%)</t>
  </si>
  <si>
    <t>批发业销售额（亿元）</t>
  </si>
  <si>
    <t>零售业销售额（亿元）</t>
  </si>
  <si>
    <t>住宿业营业额（亿元）</t>
  </si>
  <si>
    <t>餐饮业营业额（亿元）</t>
  </si>
  <si>
    <t xml:space="preserve">电信业务总量(亿元)  </t>
  </si>
  <si>
    <t>保费收入（亿元）</t>
  </si>
  <si>
    <t xml:space="preserve">                                                                                                                                                                                                                                                                                                                                                                                                                                                                                                                                                                                                            </t>
  </si>
  <si>
    <t xml:space="preserve">  ＃一般公共预算收入(亿元)</t>
  </si>
  <si>
    <t xml:space="preserve">    比上年同期增长(%)</t>
  </si>
  <si>
    <t xml:space="preserve">    一般公共预算支出(亿元)</t>
  </si>
  <si>
    <t>注：1.非季度（指1-3月、1-6月、1-9月及1-12月外）社会消费品零售总额及各月批零住餐数据为限额以上口径。
    2.电信业务总量从2021年3月起口径改变，以2020年不变单价计算。</t>
  </si>
  <si>
    <r>
      <rPr>
        <sz val="10"/>
        <rFont val="Times New Roman"/>
        <family val="1"/>
      </rPr>
      <t>2</t>
    </r>
    <r>
      <rPr>
        <sz val="10"/>
        <rFont val="宋体"/>
        <family val="3"/>
        <charset val="134"/>
      </rPr>
      <t>月</t>
    </r>
  </si>
  <si>
    <r>
      <rPr>
        <sz val="10"/>
        <rFont val="Times New Roman"/>
        <family val="1"/>
      </rPr>
      <t>3</t>
    </r>
    <r>
      <rPr>
        <sz val="10"/>
        <rFont val="宋体"/>
        <family val="3"/>
        <charset val="134"/>
      </rPr>
      <t>月</t>
    </r>
  </si>
  <si>
    <r>
      <rPr>
        <sz val="10"/>
        <rFont val="Times New Roman"/>
        <family val="1"/>
      </rPr>
      <t xml:space="preserve"> 4</t>
    </r>
    <r>
      <rPr>
        <sz val="10"/>
        <rFont val="宋体"/>
        <family val="3"/>
        <charset val="134"/>
      </rPr>
      <t>月</t>
    </r>
  </si>
  <si>
    <r>
      <rPr>
        <sz val="10"/>
        <rFont val="Times New Roman"/>
        <family val="1"/>
      </rPr>
      <t>5</t>
    </r>
    <r>
      <rPr>
        <sz val="10"/>
        <rFont val="宋体"/>
        <family val="3"/>
        <charset val="134"/>
      </rPr>
      <t>月</t>
    </r>
  </si>
  <si>
    <r>
      <rPr>
        <sz val="10"/>
        <rFont val="Times New Roman"/>
        <family val="1"/>
      </rPr>
      <t>6</t>
    </r>
    <r>
      <rPr>
        <sz val="10"/>
        <rFont val="宋体"/>
        <family val="3"/>
        <charset val="134"/>
      </rPr>
      <t>月</t>
    </r>
  </si>
  <si>
    <r>
      <rPr>
        <sz val="10"/>
        <rFont val="Times New Roman"/>
        <family val="1"/>
      </rPr>
      <t>7</t>
    </r>
    <r>
      <rPr>
        <sz val="10"/>
        <rFont val="宋体"/>
        <family val="3"/>
        <charset val="134"/>
      </rPr>
      <t>月</t>
    </r>
  </si>
  <si>
    <r>
      <rPr>
        <sz val="10"/>
        <rFont val="Times New Roman"/>
        <family val="1"/>
      </rPr>
      <t>8</t>
    </r>
    <r>
      <rPr>
        <sz val="10"/>
        <rFont val="宋体"/>
        <family val="3"/>
        <charset val="134"/>
      </rPr>
      <t>月</t>
    </r>
  </si>
  <si>
    <r>
      <rPr>
        <sz val="10"/>
        <rFont val="Times New Roman"/>
        <family val="1"/>
      </rPr>
      <t>9</t>
    </r>
    <r>
      <rPr>
        <sz val="10"/>
        <rFont val="宋体"/>
        <family val="3"/>
        <charset val="134"/>
      </rPr>
      <t>月</t>
    </r>
  </si>
  <si>
    <r>
      <rPr>
        <sz val="10"/>
        <rFont val="Times New Roman"/>
        <family val="1"/>
      </rPr>
      <t>10</t>
    </r>
    <r>
      <rPr>
        <sz val="10"/>
        <rFont val="宋体"/>
        <family val="3"/>
        <charset val="134"/>
      </rPr>
      <t>月</t>
    </r>
  </si>
  <si>
    <r>
      <rPr>
        <sz val="10"/>
        <rFont val="Times New Roman"/>
        <family val="1"/>
      </rPr>
      <t>11</t>
    </r>
    <r>
      <rPr>
        <sz val="10"/>
        <rFont val="宋体"/>
        <family val="3"/>
        <charset val="134"/>
      </rPr>
      <t>月</t>
    </r>
  </si>
  <si>
    <r>
      <rPr>
        <sz val="10"/>
        <rFont val="Times New Roman"/>
        <family val="1"/>
      </rPr>
      <t>12</t>
    </r>
    <r>
      <rPr>
        <sz val="10"/>
        <rFont val="宋体"/>
        <family val="3"/>
        <charset val="134"/>
      </rPr>
      <t>月</t>
    </r>
  </si>
  <si>
    <t>一般公共预算收入</t>
  </si>
  <si>
    <r>
      <rPr>
        <sz val="10"/>
        <rFont val="Times New Roman"/>
        <family val="1"/>
      </rPr>
      <t>4</t>
    </r>
    <r>
      <rPr>
        <sz val="10"/>
        <rFont val="宋体"/>
        <family val="3"/>
        <charset val="134"/>
      </rPr>
      <t>月</t>
    </r>
  </si>
  <si>
    <t>2000万口径</t>
  </si>
  <si>
    <t>2020年</t>
  </si>
  <si>
    <r>
      <rPr>
        <sz val="12"/>
        <rFont val="宋体"/>
        <family val="3"/>
        <charset val="134"/>
      </rPr>
      <t>20</t>
    </r>
    <r>
      <rPr>
        <sz val="12"/>
        <rFont val="宋体"/>
        <family val="3"/>
        <charset val="134"/>
      </rPr>
      <t>20年</t>
    </r>
  </si>
  <si>
    <t>2021年</t>
  </si>
  <si>
    <r>
      <rPr>
        <sz val="12"/>
        <rFont val="宋体"/>
        <family val="3"/>
        <charset val="134"/>
      </rPr>
      <t>202</t>
    </r>
    <r>
      <rPr>
        <sz val="12"/>
        <rFont val="宋体"/>
        <family val="3"/>
        <charset val="134"/>
      </rPr>
      <t>1</t>
    </r>
    <r>
      <rPr>
        <sz val="12"/>
        <rFont val="宋体"/>
        <family val="3"/>
        <charset val="134"/>
      </rPr>
      <t>年</t>
    </r>
  </si>
  <si>
    <t>一般公共预算支出</t>
  </si>
  <si>
    <r>
      <rPr>
        <sz val="12"/>
        <rFont val="宋体"/>
        <family val="3"/>
        <charset val="134"/>
      </rPr>
      <t>2021</t>
    </r>
    <r>
      <rPr>
        <sz val="12"/>
        <rFont val="宋体"/>
        <family val="3"/>
        <charset val="134"/>
      </rPr>
      <t>年</t>
    </r>
  </si>
  <si>
    <t>限额以上单位消费品零售额</t>
  </si>
  <si>
    <r>
      <rPr>
        <sz val="12"/>
        <rFont val="宋体"/>
        <family val="3"/>
        <charset val="134"/>
      </rPr>
      <t>社会消费品零售总额</t>
    </r>
    <r>
      <rPr>
        <sz val="12"/>
        <rFont val="Times New Roman"/>
        <family val="1"/>
      </rPr>
      <t>(</t>
    </r>
    <r>
      <rPr>
        <sz val="12"/>
        <rFont val="宋体"/>
        <family val="3"/>
        <charset val="134"/>
      </rPr>
      <t>亿元</t>
    </r>
    <r>
      <rPr>
        <sz val="12"/>
        <rFont val="Times New Roman"/>
        <family val="1"/>
      </rPr>
      <t>)</t>
    </r>
  </si>
  <si>
    <r>
      <rPr>
        <sz val="12"/>
        <rFont val="宋体"/>
        <family val="3"/>
        <charset val="134"/>
      </rPr>
      <t>比上年同期增长</t>
    </r>
    <r>
      <rPr>
        <sz val="12"/>
        <rFont val="Times New Roman"/>
        <family val="1"/>
      </rPr>
      <t>(%)</t>
    </r>
  </si>
  <si>
    <r>
      <rPr>
        <sz val="12"/>
        <rFont val="Times New Roman"/>
        <family val="1"/>
      </rPr>
      <t>18</t>
    </r>
    <r>
      <rPr>
        <sz val="12"/>
        <rFont val="宋体"/>
        <family val="3"/>
        <charset val="134"/>
      </rPr>
      <t>年</t>
    </r>
    <r>
      <rPr>
        <sz val="12"/>
        <rFont val="Times New Roman"/>
        <family val="1"/>
      </rPr>
      <t>1-12</t>
    </r>
    <r>
      <rPr>
        <sz val="12"/>
        <rFont val="宋体"/>
        <family val="3"/>
        <charset val="134"/>
      </rPr>
      <t>月</t>
    </r>
  </si>
  <si>
    <r>
      <rPr>
        <sz val="12"/>
        <rFont val="Times New Roman"/>
        <family val="1"/>
      </rPr>
      <t>19</t>
    </r>
    <r>
      <rPr>
        <sz val="12"/>
        <rFont val="宋体"/>
        <family val="3"/>
        <charset val="134"/>
      </rPr>
      <t>年</t>
    </r>
    <r>
      <rPr>
        <sz val="12"/>
        <rFont val="Times New Roman"/>
        <family val="1"/>
      </rPr>
      <t>1-3</t>
    </r>
    <r>
      <rPr>
        <sz val="12"/>
        <rFont val="宋体"/>
        <family val="3"/>
        <charset val="134"/>
      </rPr>
      <t>月</t>
    </r>
  </si>
  <si>
    <r>
      <rPr>
        <sz val="12"/>
        <rFont val="Times New Roman"/>
        <family val="1"/>
      </rPr>
      <t>19</t>
    </r>
    <r>
      <rPr>
        <sz val="12"/>
        <rFont val="宋体"/>
        <family val="3"/>
        <charset val="134"/>
      </rPr>
      <t>年</t>
    </r>
    <r>
      <rPr>
        <sz val="12"/>
        <rFont val="Times New Roman"/>
        <family val="1"/>
      </rPr>
      <t>1-6</t>
    </r>
    <r>
      <rPr>
        <sz val="12"/>
        <rFont val="宋体"/>
        <family val="3"/>
        <charset val="134"/>
      </rPr>
      <t>月</t>
    </r>
  </si>
  <si>
    <r>
      <rPr>
        <sz val="12"/>
        <rFont val="Times New Roman"/>
        <family val="1"/>
      </rPr>
      <t>19</t>
    </r>
    <r>
      <rPr>
        <sz val="12"/>
        <rFont val="宋体"/>
        <family val="3"/>
        <charset val="134"/>
      </rPr>
      <t>年</t>
    </r>
    <r>
      <rPr>
        <sz val="12"/>
        <rFont val="Times New Roman"/>
        <family val="1"/>
      </rPr>
      <t>1-9</t>
    </r>
    <r>
      <rPr>
        <sz val="12"/>
        <rFont val="宋体"/>
        <family val="3"/>
        <charset val="134"/>
      </rPr>
      <t>月</t>
    </r>
  </si>
  <si>
    <r>
      <rPr>
        <sz val="12"/>
        <rFont val="Times New Roman"/>
        <family val="1"/>
      </rPr>
      <t>19</t>
    </r>
    <r>
      <rPr>
        <sz val="12"/>
        <rFont val="宋体"/>
        <family val="3"/>
        <charset val="134"/>
      </rPr>
      <t>年</t>
    </r>
    <r>
      <rPr>
        <sz val="12"/>
        <rFont val="Times New Roman"/>
        <family val="1"/>
      </rPr>
      <t>1-12</t>
    </r>
    <r>
      <rPr>
        <sz val="12"/>
        <rFont val="宋体"/>
        <family val="3"/>
        <charset val="134"/>
      </rPr>
      <t>月</t>
    </r>
  </si>
  <si>
    <r>
      <rPr>
        <sz val="12"/>
        <rFont val="宋体"/>
        <family val="3"/>
        <charset val="134"/>
      </rPr>
      <t>限额以上单位消费品零售额</t>
    </r>
    <r>
      <rPr>
        <sz val="12"/>
        <rFont val="Times New Roman"/>
        <family val="1"/>
      </rPr>
      <t>(</t>
    </r>
    <r>
      <rPr>
        <sz val="12"/>
        <rFont val="宋体"/>
        <family val="3"/>
        <charset val="134"/>
      </rPr>
      <t>亿元</t>
    </r>
    <r>
      <rPr>
        <sz val="12"/>
        <rFont val="Times New Roman"/>
        <family val="1"/>
      </rPr>
      <t>)</t>
    </r>
  </si>
  <si>
    <r>
      <rPr>
        <sz val="12"/>
        <rFont val="宋体"/>
        <family val="3"/>
        <charset val="134"/>
      </rPr>
      <t>生产总值</t>
    </r>
    <r>
      <rPr>
        <sz val="12"/>
        <rFont val="Times New Roman"/>
        <family val="1"/>
      </rPr>
      <t>(</t>
    </r>
    <r>
      <rPr>
        <sz val="12"/>
        <rFont val="宋体"/>
        <family val="3"/>
        <charset val="134"/>
      </rPr>
      <t>亿元</t>
    </r>
    <r>
      <rPr>
        <sz val="12"/>
        <rFont val="Times New Roman"/>
        <family val="1"/>
      </rPr>
      <t>)</t>
    </r>
  </si>
  <si>
    <r>
      <rPr>
        <sz val="12"/>
        <rFont val="Times New Roman"/>
        <family val="1"/>
      </rPr>
      <t>20</t>
    </r>
    <r>
      <rPr>
        <sz val="12"/>
        <rFont val="宋体"/>
        <family val="3"/>
        <charset val="134"/>
      </rPr>
      <t>年</t>
    </r>
    <r>
      <rPr>
        <sz val="12"/>
        <rFont val="Times New Roman"/>
        <family val="1"/>
      </rPr>
      <t>1-3</t>
    </r>
    <r>
      <rPr>
        <sz val="12"/>
        <rFont val="宋体"/>
        <family val="3"/>
        <charset val="134"/>
      </rPr>
      <t>月</t>
    </r>
  </si>
  <si>
    <r>
      <rPr>
        <sz val="12"/>
        <rFont val="Times New Roman"/>
        <family val="1"/>
      </rPr>
      <t>20</t>
    </r>
    <r>
      <rPr>
        <sz val="12"/>
        <rFont val="宋体"/>
        <family val="3"/>
        <charset val="134"/>
      </rPr>
      <t>年</t>
    </r>
    <r>
      <rPr>
        <sz val="12"/>
        <rFont val="Times New Roman"/>
        <family val="1"/>
      </rPr>
      <t>1-6</t>
    </r>
    <r>
      <rPr>
        <sz val="12"/>
        <rFont val="宋体"/>
        <family val="3"/>
        <charset val="134"/>
      </rPr>
      <t>月</t>
    </r>
  </si>
  <si>
    <r>
      <rPr>
        <sz val="12"/>
        <rFont val="Times New Roman"/>
        <family val="1"/>
      </rPr>
      <t>20</t>
    </r>
    <r>
      <rPr>
        <sz val="12"/>
        <rFont val="宋体"/>
        <family val="3"/>
        <charset val="134"/>
      </rPr>
      <t>年</t>
    </r>
    <r>
      <rPr>
        <sz val="12"/>
        <rFont val="Times New Roman"/>
        <family val="1"/>
      </rPr>
      <t>1-9</t>
    </r>
    <r>
      <rPr>
        <sz val="12"/>
        <rFont val="宋体"/>
        <family val="3"/>
        <charset val="134"/>
      </rPr>
      <t>月</t>
    </r>
  </si>
  <si>
    <r>
      <rPr>
        <sz val="12"/>
        <rFont val="Times New Roman"/>
        <family val="1"/>
      </rPr>
      <t>20</t>
    </r>
    <r>
      <rPr>
        <sz val="12"/>
        <rFont val="宋体"/>
        <family val="3"/>
        <charset val="134"/>
      </rPr>
      <t>年</t>
    </r>
    <r>
      <rPr>
        <sz val="12"/>
        <rFont val="Times New Roman"/>
        <family val="1"/>
      </rPr>
      <t>1-12</t>
    </r>
    <r>
      <rPr>
        <sz val="12"/>
        <rFont val="宋体"/>
        <family val="3"/>
        <charset val="134"/>
      </rPr>
      <t>月</t>
    </r>
  </si>
  <si>
    <r>
      <rPr>
        <sz val="12"/>
        <rFont val="Times New Roman"/>
        <family val="1"/>
      </rPr>
      <t>21</t>
    </r>
    <r>
      <rPr>
        <sz val="12"/>
        <rFont val="宋体"/>
        <family val="3"/>
        <charset val="134"/>
      </rPr>
      <t>年</t>
    </r>
    <r>
      <rPr>
        <sz val="12"/>
        <rFont val="Times New Roman"/>
        <family val="1"/>
      </rPr>
      <t>1-3</t>
    </r>
    <r>
      <rPr>
        <sz val="12"/>
        <rFont val="宋体"/>
        <family val="3"/>
        <charset val="134"/>
      </rPr>
      <t>月</t>
    </r>
  </si>
  <si>
    <r>
      <rPr>
        <sz val="12"/>
        <rFont val="宋体"/>
        <family val="3"/>
        <charset val="134"/>
      </rPr>
      <t>农林牧渔业增加值</t>
    </r>
    <r>
      <rPr>
        <sz val="12"/>
        <rFont val="Times New Roman"/>
        <family val="1"/>
      </rPr>
      <t>(</t>
    </r>
    <r>
      <rPr>
        <sz val="12"/>
        <rFont val="宋体"/>
        <family val="3"/>
        <charset val="134"/>
      </rPr>
      <t>亿元</t>
    </r>
    <r>
      <rPr>
        <sz val="12"/>
        <rFont val="Times New Roman"/>
        <family val="1"/>
      </rPr>
      <t>)</t>
    </r>
  </si>
  <si>
    <t>规上工业</t>
  </si>
  <si>
    <t>2019年</t>
  </si>
  <si>
    <t>投资</t>
  </si>
  <si>
    <t>20年1-12月</t>
  </si>
  <si>
    <t>19年1-12月</t>
  </si>
  <si>
    <t>20年1-3月</t>
  </si>
  <si>
    <t>20年1-6月</t>
  </si>
  <si>
    <r>
      <rPr>
        <sz val="12"/>
        <rFont val="宋体"/>
        <family val="3"/>
        <charset val="134"/>
      </rPr>
      <t>20年</t>
    </r>
    <r>
      <rPr>
        <sz val="12"/>
        <rFont val="Times New Roman"/>
        <family val="1"/>
      </rPr>
      <t>1-9</t>
    </r>
    <r>
      <rPr>
        <sz val="12"/>
        <rFont val="宋体"/>
        <family val="3"/>
        <charset val="134"/>
      </rPr>
      <t>月</t>
    </r>
  </si>
  <si>
    <t>13  交通运输及邮电通信</t>
    <phoneticPr fontId="5" type="noConversion"/>
  </si>
  <si>
    <t>进出口总额（亿元）(1-3月）</t>
    <phoneticPr fontId="5" type="noConversion"/>
  </si>
  <si>
    <t xml:space="preserve">2021.1~4                              </t>
    <phoneticPr fontId="5" type="noConversion"/>
  </si>
  <si>
    <t xml:space="preserve"> 1～4月增长（%）</t>
    <phoneticPr fontId="5" type="noConversion"/>
  </si>
  <si>
    <t xml:space="preserve">      增加值</t>
    <phoneticPr fontId="5" type="noConversion"/>
  </si>
  <si>
    <t>产销率</t>
    <phoneticPr fontId="5" type="noConversion"/>
  </si>
  <si>
    <t xml:space="preserve"> 1～4月（%）</t>
    <phoneticPr fontId="5" type="noConversion"/>
  </si>
  <si>
    <t>月末金融机构人民币存款余额(亿元)</t>
    <phoneticPr fontId="5" type="noConversion"/>
  </si>
  <si>
    <t>月末金融机构人民币贷款余额(亿元)</t>
    <phoneticPr fontId="5" type="noConversion"/>
  </si>
  <si>
    <t xml:space="preserve">  比上年同月增长(%)</t>
    <phoneticPr fontId="5" type="noConversion"/>
  </si>
  <si>
    <t>金融机构人民币存贷款余额增长(%)</t>
    <phoneticPr fontId="5" type="noConversion"/>
  </si>
  <si>
    <t>全社会用电量（亿千瓦时）</t>
    <phoneticPr fontId="5" type="noConversion"/>
  </si>
  <si>
    <t>提高2.3个百分点</t>
  </si>
  <si>
    <t>提高1.0个百分点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</si>
</sst>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 #,##0.00_ ;_ * \-#,##0.00_ ;_ * &quot;-&quot;??_ ;_ @_ "/>
    <numFmt numFmtId="176" formatCode="0.00_);[Red]\(0.00\)"/>
    <numFmt numFmtId="177" formatCode="0.0_);[Red]\(0.0\)"/>
    <numFmt numFmtId="178" formatCode="0.0_ "/>
    <numFmt numFmtId="179" formatCode="0.000_ "/>
    <numFmt numFmtId="180" formatCode="0.00_ "/>
    <numFmt numFmtId="181" formatCode="0.0"/>
    <numFmt numFmtId="182" formatCode="0_ "/>
    <numFmt numFmtId="183" formatCode="0_);[Red]\(0\)"/>
  </numFmts>
  <fonts count="57">
    <font>
      <sz val="12"/>
      <name val="宋体"/>
      <charset val="134"/>
    </font>
    <font>
      <sz val="10"/>
      <name val="Times New Roman"/>
      <family val="1"/>
    </font>
    <font>
      <sz val="10"/>
      <name val="宋体"/>
      <family val="3"/>
      <charset val="134"/>
    </font>
    <font>
      <sz val="9"/>
      <name val="Arial Narrow"/>
      <family val="2"/>
    </font>
    <font>
      <sz val="12"/>
      <name val="Times New Roman"/>
      <family val="1"/>
    </font>
    <font>
      <sz val="9"/>
      <name val="宋体"/>
      <family val="3"/>
      <charset val="134"/>
    </font>
    <font>
      <sz val="9"/>
      <name val="Times New Roman"/>
      <family val="1"/>
    </font>
    <font>
      <sz val="8"/>
      <name val="Times New Roman"/>
      <family val="1"/>
    </font>
    <font>
      <sz val="12"/>
      <name val="黑体"/>
      <family val="3"/>
      <charset val="134"/>
    </font>
    <font>
      <sz val="9"/>
      <name val="宋体"/>
      <family val="3"/>
      <charset val="134"/>
      <scheme val="major"/>
    </font>
    <font>
      <sz val="8.5"/>
      <name val="宋体"/>
      <family val="3"/>
      <charset val="134"/>
    </font>
    <font>
      <b/>
      <sz val="10"/>
      <color theme="0"/>
      <name val="黑体"/>
      <family val="3"/>
      <charset val="134"/>
    </font>
    <font>
      <b/>
      <sz val="9"/>
      <name val="黑体"/>
      <family val="3"/>
      <charset val="134"/>
    </font>
    <font>
      <sz val="9"/>
      <name val="楷体_GB2312"/>
      <charset val="134"/>
    </font>
    <font>
      <sz val="9"/>
      <color indexed="8"/>
      <name val="Times New Roman"/>
      <family val="1"/>
    </font>
    <font>
      <sz val="8"/>
      <name val="宋体"/>
      <family val="3"/>
      <charset val="134"/>
      <scheme val="major"/>
    </font>
    <font>
      <b/>
      <sz val="11"/>
      <color theme="0"/>
      <name val="黑体"/>
      <family val="3"/>
      <charset val="134"/>
    </font>
    <font>
      <b/>
      <sz val="11"/>
      <name val="黑体"/>
      <family val="3"/>
      <charset val="134"/>
    </font>
    <font>
      <sz val="11"/>
      <name val="宋体"/>
      <family val="3"/>
      <charset val="134"/>
    </font>
    <font>
      <sz val="11"/>
      <name val="宋体"/>
      <family val="3"/>
      <charset val="134"/>
      <scheme val="major"/>
    </font>
    <font>
      <sz val="11"/>
      <name val="Times New Roman"/>
      <family val="1"/>
    </font>
    <font>
      <b/>
      <sz val="11"/>
      <name val="Times New Roman"/>
      <family val="1"/>
    </font>
    <font>
      <b/>
      <sz val="9"/>
      <name val="Times New Roman"/>
      <family val="1"/>
    </font>
    <font>
      <sz val="8"/>
      <name val="宋体"/>
      <family val="3"/>
      <charset val="134"/>
    </font>
    <font>
      <b/>
      <sz val="11"/>
      <name val="楷体_GB2312"/>
      <charset val="134"/>
    </font>
    <font>
      <sz val="11"/>
      <name val="楷体_GB2312"/>
      <charset val="134"/>
    </font>
    <font>
      <sz val="9"/>
      <name val="黑体"/>
      <family val="3"/>
      <charset val="134"/>
    </font>
    <font>
      <sz val="8"/>
      <name val="黑体"/>
      <family val="3"/>
      <charset val="134"/>
    </font>
    <font>
      <sz val="9"/>
      <color theme="1"/>
      <name val="宋体"/>
      <family val="3"/>
      <charset val="134"/>
      <scheme val="major"/>
    </font>
    <font>
      <b/>
      <sz val="12"/>
      <name val="宋体"/>
      <family val="3"/>
      <charset val="134"/>
    </font>
    <font>
      <b/>
      <sz val="10"/>
      <name val="黑体"/>
      <family val="3"/>
      <charset val="134"/>
    </font>
    <font>
      <sz val="8"/>
      <name val="楷体_GB2312"/>
      <charset val="134"/>
    </font>
    <font>
      <sz val="9"/>
      <name val="宋体"/>
      <family val="3"/>
      <charset val="134"/>
      <scheme val="minor"/>
    </font>
    <font>
      <b/>
      <sz val="16"/>
      <color theme="0"/>
      <name val="黑体"/>
      <family val="3"/>
      <charset val="134"/>
    </font>
    <font>
      <b/>
      <sz val="14"/>
      <name val="黑体"/>
      <family val="3"/>
      <charset val="134"/>
    </font>
    <font>
      <b/>
      <sz val="14"/>
      <name val="Times New Roman"/>
      <family val="1"/>
    </font>
    <font>
      <sz val="14"/>
      <name val="宋体"/>
      <family val="3"/>
      <charset val="134"/>
      <scheme val="major"/>
    </font>
    <font>
      <sz val="14"/>
      <name val="Times New Roman"/>
      <family val="1"/>
    </font>
    <font>
      <sz val="12"/>
      <name val="宋体"/>
      <family val="3"/>
      <charset val="134"/>
      <scheme val="major"/>
    </font>
    <font>
      <b/>
      <sz val="11"/>
      <color indexed="9"/>
      <name val="黑体"/>
      <family val="3"/>
      <charset val="134"/>
    </font>
    <font>
      <sz val="11"/>
      <color indexed="9"/>
      <name val="宋体"/>
      <family val="3"/>
      <charset val="134"/>
    </font>
    <font>
      <sz val="9"/>
      <color theme="1"/>
      <name val="宋体"/>
      <family val="3"/>
      <charset val="134"/>
    </font>
    <font>
      <sz val="14"/>
      <name val="黑体"/>
      <family val="3"/>
      <charset val="134"/>
    </font>
    <font>
      <sz val="28"/>
      <color indexed="8"/>
      <name val="华文行楷"/>
      <family val="3"/>
      <charset val="134"/>
    </font>
    <font>
      <b/>
      <sz val="14"/>
      <name val="Brush Script MT"/>
      <family val="4"/>
    </font>
    <font>
      <sz val="13"/>
      <name val="华文细黑"/>
      <family val="3"/>
      <charset val="134"/>
    </font>
    <font>
      <sz val="14"/>
      <name val="华文细黑"/>
      <family val="3"/>
      <charset val="134"/>
    </font>
    <font>
      <sz val="14"/>
      <name val="宋体"/>
      <family val="3"/>
      <charset val="134"/>
    </font>
    <font>
      <sz val="11"/>
      <color theme="1"/>
      <name val="宋体"/>
      <family val="3"/>
      <charset val="134"/>
      <scheme val="minor"/>
    </font>
    <font>
      <sz val="10"/>
      <name val="Helv"/>
      <family val="2"/>
    </font>
    <font>
      <sz val="11"/>
      <color indexed="20"/>
      <name val="宋体"/>
      <family val="3"/>
      <charset val="134"/>
    </font>
    <font>
      <sz val="11"/>
      <color indexed="8"/>
      <name val="宋体"/>
      <family val="3"/>
      <charset val="134"/>
    </font>
    <font>
      <sz val="11"/>
      <color indexed="8"/>
      <name val="楷体_GB2312"/>
      <charset val="134"/>
    </font>
    <font>
      <sz val="12"/>
      <color theme="1"/>
      <name val="宋体"/>
      <family val="3"/>
      <charset val="134"/>
    </font>
    <font>
      <sz val="11"/>
      <color indexed="17"/>
      <name val="宋体"/>
      <family val="3"/>
      <charset val="134"/>
    </font>
    <font>
      <sz val="6"/>
      <name val="黑体"/>
      <family val="3"/>
      <charset val="134"/>
    </font>
    <font>
      <sz val="12"/>
      <name val="宋体"/>
      <family val="3"/>
      <charset val="134"/>
    </font>
  </fonts>
  <fills count="12">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9.9978637043366805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s>
  <borders count="10">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s>
  <cellStyleXfs count="45">
    <xf numFmtId="0" fontId="0" fillId="0" borderId="0"/>
    <xf numFmtId="0" fontId="56" fillId="0" borderId="0">
      <alignment vertical="center"/>
    </xf>
    <xf numFmtId="0" fontId="50" fillId="10" borderId="0" applyNumberFormat="0" applyBorder="0" applyAlignment="0" applyProtection="0">
      <alignment vertical="center"/>
    </xf>
    <xf numFmtId="0" fontId="56" fillId="0" borderId="0"/>
    <xf numFmtId="9" fontId="51" fillId="0" borderId="0" applyFont="0" applyFill="0" applyBorder="0" applyAlignment="0" applyProtection="0"/>
    <xf numFmtId="0" fontId="56" fillId="0" borderId="0"/>
    <xf numFmtId="0" fontId="56" fillId="0" borderId="0">
      <alignment vertical="center"/>
    </xf>
    <xf numFmtId="0" fontId="49" fillId="0" borderId="0">
      <alignment vertical="center"/>
    </xf>
    <xf numFmtId="0" fontId="56" fillId="0" borderId="0"/>
    <xf numFmtId="0" fontId="50" fillId="10" borderId="0" applyNumberFormat="0" applyBorder="0" applyAlignment="0" applyProtection="0">
      <alignment vertical="center"/>
    </xf>
    <xf numFmtId="0" fontId="56" fillId="0" borderId="0"/>
    <xf numFmtId="0" fontId="56" fillId="0" borderId="0"/>
    <xf numFmtId="0" fontId="56" fillId="0" borderId="0"/>
    <xf numFmtId="0" fontId="48" fillId="0" borderId="0">
      <alignment vertical="center"/>
    </xf>
    <xf numFmtId="0" fontId="56" fillId="0" borderId="0"/>
    <xf numFmtId="0" fontId="56" fillId="0" borderId="0"/>
    <xf numFmtId="0" fontId="56" fillId="0" borderId="0"/>
    <xf numFmtId="0" fontId="56" fillId="0" borderId="0">
      <alignment vertical="center"/>
    </xf>
    <xf numFmtId="0" fontId="56" fillId="0" borderId="0">
      <alignment vertical="center"/>
    </xf>
    <xf numFmtId="0" fontId="56" fillId="0" borderId="0"/>
    <xf numFmtId="0" fontId="56" fillId="0" borderId="0"/>
    <xf numFmtId="0" fontId="56" fillId="0" borderId="0"/>
    <xf numFmtId="0" fontId="56" fillId="0" borderId="0">
      <alignment vertical="center"/>
    </xf>
    <xf numFmtId="0" fontId="5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2" fillId="0" borderId="0">
      <alignment vertical="center"/>
    </xf>
    <xf numFmtId="0" fontId="56" fillId="0" borderId="0"/>
    <xf numFmtId="0" fontId="56" fillId="0" borderId="0"/>
    <xf numFmtId="0" fontId="56" fillId="0" borderId="0"/>
    <xf numFmtId="0" fontId="56"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43" fontId="56" fillId="0" borderId="0" applyFont="0" applyFill="0" applyBorder="0" applyAlignment="0" applyProtection="0">
      <alignment vertical="center"/>
    </xf>
  </cellStyleXfs>
  <cellXfs count="562">
    <xf numFmtId="0" fontId="0" fillId="0" borderId="0" xfId="0"/>
    <xf numFmtId="0" fontId="0" fillId="0" borderId="0" xfId="0" applyFont="1"/>
    <xf numFmtId="0" fontId="1" fillId="0" borderId="0" xfId="0" applyFont="1" applyAlignment="1">
      <alignment wrapText="1"/>
    </xf>
    <xf numFmtId="0" fontId="2" fillId="0" borderId="0" xfId="0" applyFont="1"/>
    <xf numFmtId="178" fontId="3" fillId="0" borderId="0" xfId="0" applyNumberFormat="1" applyFont="1" applyBorder="1" applyAlignment="1">
      <alignment vertical="center"/>
    </xf>
    <xf numFmtId="177" fontId="3" fillId="0" borderId="0" xfId="0" applyNumberFormat="1" applyFont="1" applyBorder="1" applyAlignment="1">
      <alignment vertical="center"/>
    </xf>
    <xf numFmtId="0" fontId="4" fillId="0" borderId="0" xfId="0" applyFont="1"/>
    <xf numFmtId="0" fontId="0" fillId="0" borderId="0" xfId="0" applyAlignment="1"/>
    <xf numFmtId="178" fontId="0" fillId="0" borderId="0" xfId="0" applyNumberFormat="1" applyAlignment="1">
      <alignment horizontal="center"/>
    </xf>
    <xf numFmtId="176" fontId="0" fillId="0" borderId="0" xfId="0" applyNumberFormat="1" applyAlignment="1"/>
    <xf numFmtId="176" fontId="0" fillId="0" borderId="0" xfId="0" applyNumberFormat="1" applyFont="1" applyAlignment="1"/>
    <xf numFmtId="178" fontId="0" fillId="0" borderId="0" xfId="0" applyNumberFormat="1" applyFont="1" applyAlignment="1">
      <alignment horizontal="center"/>
    </xf>
    <xf numFmtId="177" fontId="0" fillId="0" borderId="0" xfId="0" applyNumberFormat="1" applyFont="1" applyAlignment="1">
      <alignment horizontal="center"/>
    </xf>
    <xf numFmtId="180" fontId="0" fillId="0" borderId="0" xfId="0" applyNumberFormat="1" applyAlignment="1">
      <alignment horizontal="center"/>
    </xf>
    <xf numFmtId="0" fontId="0" fillId="0" borderId="0" xfId="0" applyAlignment="1">
      <alignment horizontal="center"/>
    </xf>
    <xf numFmtId="176" fontId="0" fillId="0" borderId="0" xfId="0" applyNumberFormat="1" applyAlignment="1">
      <alignment horizontal="center"/>
    </xf>
    <xf numFmtId="177" fontId="0" fillId="0" borderId="0" xfId="0" applyNumberFormat="1" applyAlignment="1">
      <alignment horizontal="center"/>
    </xf>
    <xf numFmtId="176" fontId="0" fillId="0" borderId="0" xfId="0" applyNumberFormat="1" applyFont="1" applyAlignment="1">
      <alignment horizontal="center"/>
    </xf>
    <xf numFmtId="2" fontId="0" fillId="0" borderId="0" xfId="0" applyNumberFormat="1" applyAlignment="1">
      <alignment horizontal="center"/>
    </xf>
    <xf numFmtId="0" fontId="0" fillId="0" borderId="0" xfId="0" applyFont="1" applyAlignment="1">
      <alignment wrapText="1"/>
    </xf>
    <xf numFmtId="181" fontId="0" fillId="0" borderId="0" xfId="0" applyNumberFormat="1" applyFont="1"/>
    <xf numFmtId="178" fontId="3" fillId="0" borderId="0" xfId="0" applyNumberFormat="1" applyFont="1" applyFill="1" applyBorder="1" applyAlignment="1">
      <alignment vertical="center"/>
    </xf>
    <xf numFmtId="2" fontId="0" fillId="0" borderId="0" xfId="0" applyNumberFormat="1" applyFont="1" applyAlignment="1">
      <alignment horizontal="center"/>
    </xf>
    <xf numFmtId="181" fontId="0" fillId="0" borderId="0" xfId="0" applyNumberFormat="1" applyAlignment="1">
      <alignment horizontal="center" vertical="center"/>
    </xf>
    <xf numFmtId="176" fontId="0" fillId="0" borderId="0" xfId="0" applyNumberFormat="1" applyFont="1"/>
    <xf numFmtId="178" fontId="0" fillId="0" borderId="0" xfId="0" applyNumberFormat="1" applyFont="1"/>
    <xf numFmtId="180" fontId="0" fillId="0" borderId="0" xfId="0" applyNumberFormat="1" applyFill="1" applyAlignment="1">
      <alignment horizontal="center"/>
    </xf>
    <xf numFmtId="178" fontId="0" fillId="0" borderId="0" xfId="0" applyNumberFormat="1" applyFill="1" applyAlignment="1">
      <alignment horizontal="center"/>
    </xf>
    <xf numFmtId="0" fontId="0" fillId="0" borderId="0" xfId="0" applyAlignment="1">
      <alignment horizontal="center" vertical="center"/>
    </xf>
    <xf numFmtId="178" fontId="0" fillId="0" borderId="0" xfId="0" applyNumberFormat="1" applyAlignment="1">
      <alignment horizontal="center"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2" fontId="0" fillId="0" borderId="0" xfId="0" applyNumberFormat="1" applyAlignment="1">
      <alignment horizontal="center" vertical="center"/>
    </xf>
    <xf numFmtId="0" fontId="5" fillId="0" borderId="0" xfId="0" applyFont="1" applyAlignment="1">
      <alignment vertical="center"/>
    </xf>
    <xf numFmtId="178" fontId="5" fillId="0" borderId="0" xfId="0" applyNumberFormat="1" applyFont="1" applyAlignment="1">
      <alignment vertical="center"/>
    </xf>
    <xf numFmtId="0" fontId="6" fillId="0" borderId="0" xfId="0" applyFont="1" applyAlignment="1">
      <alignment vertical="center"/>
    </xf>
    <xf numFmtId="0" fontId="5" fillId="0" borderId="0" xfId="0" applyFont="1" applyFill="1" applyAlignment="1">
      <alignment vertical="center"/>
    </xf>
    <xf numFmtId="0" fontId="7" fillId="0" borderId="0" xfId="0" applyFont="1" applyAlignment="1">
      <alignment horizontal="right"/>
    </xf>
    <xf numFmtId="0" fontId="5" fillId="0" borderId="2" xfId="0" applyFont="1" applyBorder="1" applyAlignment="1">
      <alignment horizontal="center" vertical="center"/>
    </xf>
    <xf numFmtId="0" fontId="7" fillId="0" borderId="2" xfId="0" applyFont="1" applyBorder="1" applyAlignment="1">
      <alignment horizontal="right" vertical="center"/>
    </xf>
    <xf numFmtId="0" fontId="6" fillId="0" borderId="2" xfId="0" applyFont="1" applyBorder="1" applyAlignment="1">
      <alignment horizontal="center" vertical="center"/>
    </xf>
    <xf numFmtId="0" fontId="9" fillId="0" borderId="0" xfId="0" applyFont="1" applyBorder="1" applyAlignment="1">
      <alignment vertical="center" shrinkToFit="1"/>
    </xf>
    <xf numFmtId="178" fontId="7" fillId="0" borderId="0" xfId="0" applyNumberFormat="1" applyFont="1" applyBorder="1" applyAlignment="1">
      <alignment horizontal="right" vertical="center"/>
    </xf>
    <xf numFmtId="178" fontId="7" fillId="0" borderId="0" xfId="0" applyNumberFormat="1" applyFont="1" applyBorder="1" applyAlignment="1">
      <alignment vertical="center"/>
    </xf>
    <xf numFmtId="178" fontId="9" fillId="0" borderId="0" xfId="0" applyNumberFormat="1" applyFont="1" applyBorder="1" applyAlignment="1">
      <alignment vertical="center" shrinkToFit="1"/>
    </xf>
    <xf numFmtId="177" fontId="7" fillId="0" borderId="0" xfId="0" applyNumberFormat="1" applyFont="1" applyBorder="1" applyAlignment="1">
      <alignment vertical="center"/>
    </xf>
    <xf numFmtId="0" fontId="6" fillId="0" borderId="0" xfId="0" applyFont="1" applyAlignment="1">
      <alignment horizontal="center" vertical="center"/>
    </xf>
    <xf numFmtId="0" fontId="5" fillId="0" borderId="0" xfId="0" applyFont="1" applyBorder="1" applyAlignment="1">
      <alignment vertical="center" shrinkToFit="1"/>
    </xf>
    <xf numFmtId="180" fontId="7" fillId="0" borderId="0" xfId="0" applyNumberFormat="1" applyFont="1" applyFill="1" applyBorder="1" applyAlignment="1">
      <alignment horizontal="right" vertical="center"/>
    </xf>
    <xf numFmtId="180" fontId="7" fillId="0" borderId="0" xfId="0" applyNumberFormat="1" applyFont="1" applyBorder="1" applyAlignment="1">
      <alignment vertical="center"/>
    </xf>
    <xf numFmtId="0" fontId="9" fillId="0" borderId="0" xfId="0" applyFont="1" applyBorder="1" applyAlignment="1">
      <alignment vertical="center"/>
    </xf>
    <xf numFmtId="0" fontId="7" fillId="0" borderId="0" xfId="0" applyFont="1" applyAlignment="1">
      <alignment horizontal="right" vertical="center"/>
    </xf>
    <xf numFmtId="178" fontId="7" fillId="0" borderId="0" xfId="0" applyNumberFormat="1" applyFont="1" applyFill="1" applyBorder="1" applyAlignment="1">
      <alignment vertical="center"/>
    </xf>
    <xf numFmtId="180" fontId="7" fillId="0" borderId="0" xfId="0" applyNumberFormat="1" applyFont="1" applyFill="1" applyBorder="1" applyAlignment="1">
      <alignment vertical="center"/>
    </xf>
    <xf numFmtId="2" fontId="7" fillId="0" borderId="0" xfId="0" applyNumberFormat="1" applyFont="1" applyAlignment="1">
      <alignment horizontal="right" vertical="center"/>
    </xf>
    <xf numFmtId="178" fontId="9" fillId="0" borderId="0" xfId="0" applyNumberFormat="1" applyFont="1" applyBorder="1" applyAlignment="1">
      <alignment vertical="center"/>
    </xf>
    <xf numFmtId="178" fontId="7" fillId="0" borderId="0" xfId="0" applyNumberFormat="1" applyFont="1" applyAlignment="1">
      <alignment horizontal="right" vertical="center"/>
    </xf>
    <xf numFmtId="0" fontId="9" fillId="0" borderId="0" xfId="0" applyFont="1" applyFill="1" applyBorder="1" applyAlignment="1">
      <alignment vertical="center" shrinkToFit="1"/>
    </xf>
    <xf numFmtId="178" fontId="7" fillId="0" borderId="0" xfId="0" applyNumberFormat="1" applyFont="1" applyFill="1" applyBorder="1" applyAlignment="1">
      <alignment horizontal="right" vertical="center"/>
    </xf>
    <xf numFmtId="0" fontId="9" fillId="0" borderId="0" xfId="0" applyFont="1" applyBorder="1" applyAlignment="1">
      <alignment vertical="center" wrapText="1"/>
    </xf>
    <xf numFmtId="0" fontId="9" fillId="0" borderId="0" xfId="0" applyFont="1" applyFill="1" applyBorder="1" applyAlignment="1">
      <alignment vertical="center"/>
    </xf>
    <xf numFmtId="0" fontId="9" fillId="0" borderId="0" xfId="0" applyFont="1" applyFill="1" applyBorder="1" applyAlignment="1">
      <alignment vertical="center" wrapText="1"/>
    </xf>
    <xf numFmtId="178" fontId="7" fillId="0" borderId="0" xfId="0" applyNumberFormat="1" applyFont="1" applyAlignment="1">
      <alignment vertical="center"/>
    </xf>
    <xf numFmtId="180" fontId="7" fillId="0" borderId="0" xfId="0" applyNumberFormat="1" applyFont="1" applyAlignment="1">
      <alignment vertical="center"/>
    </xf>
    <xf numFmtId="0" fontId="9" fillId="0" borderId="1" xfId="0" applyFont="1" applyFill="1" applyBorder="1" applyAlignment="1">
      <alignment vertical="center"/>
    </xf>
    <xf numFmtId="178" fontId="7" fillId="0" borderId="1" xfId="0" applyNumberFormat="1" applyFont="1" applyFill="1" applyBorder="1" applyAlignment="1">
      <alignment horizontal="right" vertical="center"/>
    </xf>
    <xf numFmtId="178" fontId="7" fillId="0" borderId="1" xfId="0" applyNumberFormat="1" applyFont="1" applyFill="1" applyBorder="1" applyAlignment="1">
      <alignment vertical="center"/>
    </xf>
    <xf numFmtId="178" fontId="7" fillId="0" borderId="1" xfId="0" applyNumberFormat="1" applyFont="1" applyBorder="1" applyAlignment="1">
      <alignment vertical="center"/>
    </xf>
    <xf numFmtId="181" fontId="5" fillId="0" borderId="0" xfId="0" applyNumberFormat="1" applyFont="1" applyAlignment="1">
      <alignment vertical="center"/>
    </xf>
    <xf numFmtId="2" fontId="6" fillId="0" borderId="0" xfId="0" applyNumberFormat="1" applyFont="1" applyAlignment="1">
      <alignment vertical="center"/>
    </xf>
    <xf numFmtId="176" fontId="7" fillId="0" borderId="0" xfId="0" applyNumberFormat="1" applyFont="1" applyBorder="1" applyAlignment="1">
      <alignment vertical="center"/>
    </xf>
    <xf numFmtId="2" fontId="5" fillId="0" borderId="0" xfId="0" applyNumberFormat="1" applyFont="1" applyAlignment="1">
      <alignment vertical="center"/>
    </xf>
    <xf numFmtId="2" fontId="5" fillId="0" borderId="0" xfId="0" applyNumberFormat="1" applyFont="1" applyFill="1" applyAlignment="1">
      <alignment vertical="center"/>
    </xf>
    <xf numFmtId="181" fontId="5" fillId="0" borderId="0" xfId="0" applyNumberFormat="1" applyFont="1" applyFill="1" applyAlignment="1">
      <alignment vertical="center"/>
    </xf>
    <xf numFmtId="180" fontId="5" fillId="0" borderId="0" xfId="0" applyNumberFormat="1" applyFont="1" applyFill="1" applyAlignment="1">
      <alignment vertical="center"/>
    </xf>
    <xf numFmtId="0" fontId="10" fillId="0" borderId="2" xfId="0" applyFont="1" applyBorder="1" applyAlignment="1">
      <alignment horizontal="center" vertical="center"/>
    </xf>
    <xf numFmtId="0" fontId="6" fillId="0" borderId="2" xfId="0" applyFont="1" applyBorder="1" applyAlignment="1">
      <alignment vertical="center"/>
    </xf>
    <xf numFmtId="0" fontId="6" fillId="0" borderId="2" xfId="0" applyFont="1" applyBorder="1" applyAlignment="1">
      <alignment horizontal="right" vertical="center"/>
    </xf>
    <xf numFmtId="180" fontId="6" fillId="0" borderId="0" xfId="0" applyNumberFormat="1" applyFont="1" applyBorder="1" applyAlignment="1">
      <alignment vertical="center"/>
    </xf>
    <xf numFmtId="178" fontId="6" fillId="0" borderId="0" xfId="0" applyNumberFormat="1" applyFont="1" applyFill="1" applyAlignment="1">
      <alignment vertical="center"/>
    </xf>
    <xf numFmtId="178" fontId="6" fillId="0" borderId="0" xfId="0" applyNumberFormat="1" applyFont="1" applyBorder="1" applyAlignment="1">
      <alignment vertical="center"/>
    </xf>
    <xf numFmtId="178" fontId="6" fillId="0" borderId="0" xfId="0" applyNumberFormat="1" applyFont="1" applyFill="1" applyBorder="1" applyAlignment="1">
      <alignment vertical="center"/>
    </xf>
    <xf numFmtId="180" fontId="6" fillId="0" borderId="0" xfId="0" applyNumberFormat="1" applyFont="1" applyFill="1" applyBorder="1" applyAlignment="1">
      <alignment vertical="center"/>
    </xf>
    <xf numFmtId="177" fontId="6" fillId="0" borderId="0" xfId="0" applyNumberFormat="1" applyFont="1" applyFill="1" applyBorder="1" applyAlignment="1">
      <alignment vertical="center"/>
    </xf>
    <xf numFmtId="180" fontId="6" fillId="0" borderId="0" xfId="0" applyNumberFormat="1" applyFont="1" applyFill="1" applyBorder="1" applyAlignment="1">
      <alignment vertical="center" shrinkToFit="1"/>
    </xf>
    <xf numFmtId="176" fontId="6" fillId="0" borderId="0" xfId="0" applyNumberFormat="1" applyFont="1" applyFill="1" applyBorder="1" applyAlignment="1">
      <alignment vertical="center" shrinkToFit="1"/>
    </xf>
    <xf numFmtId="176" fontId="9" fillId="0" borderId="0" xfId="0" applyNumberFormat="1" applyFont="1" applyBorder="1" applyAlignment="1">
      <alignment vertical="center" shrinkToFit="1"/>
    </xf>
    <xf numFmtId="176" fontId="6" fillId="0" borderId="0" xfId="0" applyNumberFormat="1" applyFont="1" applyBorder="1" applyAlignment="1">
      <alignment vertical="center"/>
    </xf>
    <xf numFmtId="178" fontId="6" fillId="0" borderId="0" xfId="0" applyNumberFormat="1" applyFont="1" applyFill="1" applyBorder="1" applyAlignment="1">
      <alignment vertical="center" shrinkToFit="1"/>
    </xf>
    <xf numFmtId="176" fontId="6" fillId="0" borderId="0" xfId="0" applyNumberFormat="1" applyFont="1" applyFill="1" applyBorder="1" applyAlignment="1">
      <alignment vertical="center"/>
    </xf>
    <xf numFmtId="0" fontId="9" fillId="0" borderId="1" xfId="0" applyFont="1" applyBorder="1" applyAlignment="1">
      <alignment vertical="center" shrinkToFit="1"/>
    </xf>
    <xf numFmtId="180" fontId="6" fillId="0" borderId="1" xfId="0" applyNumberFormat="1" applyFont="1" applyFill="1" applyBorder="1" applyAlignment="1">
      <alignment vertical="center" shrinkToFit="1"/>
    </xf>
    <xf numFmtId="180" fontId="6" fillId="0" borderId="1" xfId="0" applyNumberFormat="1" applyFont="1" applyBorder="1" applyAlignment="1">
      <alignment vertical="center"/>
    </xf>
    <xf numFmtId="180" fontId="6" fillId="0" borderId="1" xfId="0" applyNumberFormat="1" applyFont="1" applyFill="1" applyBorder="1" applyAlignment="1">
      <alignment vertical="center"/>
    </xf>
    <xf numFmtId="0" fontId="0" fillId="0" borderId="0" xfId="0" applyBorder="1"/>
    <xf numFmtId="0" fontId="0" fillId="0" borderId="0" xfId="0" applyBorder="1" applyAlignment="1"/>
    <xf numFmtId="180" fontId="6" fillId="0" borderId="0" xfId="0" applyNumberFormat="1" applyFont="1" applyFill="1" applyBorder="1" applyAlignment="1">
      <alignment horizontal="right" vertical="center"/>
    </xf>
    <xf numFmtId="180" fontId="6" fillId="0" borderId="0" xfId="0" applyNumberFormat="1" applyFont="1" applyFill="1" applyAlignment="1">
      <alignment vertical="center"/>
    </xf>
    <xf numFmtId="177" fontId="6" fillId="0" borderId="0" xfId="0" applyNumberFormat="1" applyFont="1" applyFill="1" applyBorder="1" applyAlignment="1">
      <alignment horizontal="right" vertical="center"/>
    </xf>
    <xf numFmtId="177" fontId="6" fillId="0" borderId="0" xfId="0" applyNumberFormat="1" applyFont="1" applyFill="1" applyAlignment="1">
      <alignment vertical="center"/>
    </xf>
    <xf numFmtId="178" fontId="6" fillId="0" borderId="0" xfId="0" applyNumberFormat="1" applyFont="1" applyFill="1" applyBorder="1" applyAlignment="1">
      <alignment horizontal="right" vertical="center"/>
    </xf>
    <xf numFmtId="176" fontId="6" fillId="0" borderId="0" xfId="0" applyNumberFormat="1" applyFont="1" applyFill="1" applyBorder="1" applyAlignment="1">
      <alignment horizontal="right" vertical="center"/>
    </xf>
    <xf numFmtId="178" fontId="6" fillId="0" borderId="0" xfId="0" applyNumberFormat="1" applyFont="1" applyFill="1" applyAlignment="1">
      <alignment horizontal="right" vertical="center"/>
    </xf>
    <xf numFmtId="177" fontId="5" fillId="0" borderId="0" xfId="0" applyNumberFormat="1" applyFont="1" applyFill="1" applyAlignment="1">
      <alignment vertical="center"/>
    </xf>
    <xf numFmtId="180" fontId="6" fillId="0" borderId="1" xfId="0" applyNumberFormat="1" applyFont="1" applyFill="1" applyBorder="1" applyAlignment="1">
      <alignment horizontal="right" vertical="center"/>
    </xf>
    <xf numFmtId="0" fontId="11" fillId="2" borderId="0" xfId="0" applyFont="1" applyFill="1" applyBorder="1" applyAlignment="1">
      <alignment vertical="center"/>
    </xf>
    <xf numFmtId="0" fontId="0" fillId="0" borderId="0" xfId="0" applyFont="1" applyAlignment="1">
      <alignment vertical="center"/>
    </xf>
    <xf numFmtId="0" fontId="12" fillId="0" borderId="1" xfId="0" applyFont="1" applyBorder="1" applyAlignment="1">
      <alignment vertical="center"/>
    </xf>
    <xf numFmtId="0" fontId="12" fillId="0" borderId="0" xfId="0" applyFont="1" applyBorder="1" applyAlignment="1">
      <alignment horizontal="center" vertical="center" wrapText="1"/>
    </xf>
    <xf numFmtId="0" fontId="12" fillId="0" borderId="1" xfId="0" applyFont="1" applyBorder="1" applyAlignment="1">
      <alignment horizontal="center" vertical="center"/>
    </xf>
    <xf numFmtId="182" fontId="6" fillId="3" borderId="3" xfId="0" applyNumberFormat="1" applyFont="1" applyFill="1" applyBorder="1" applyAlignment="1">
      <alignment horizontal="center" vertical="center"/>
    </xf>
    <xf numFmtId="181" fontId="6" fillId="3" borderId="0" xfId="0" applyNumberFormat="1" applyFont="1" applyFill="1" applyBorder="1" applyAlignment="1">
      <alignment horizontal="center" vertical="center"/>
    </xf>
    <xf numFmtId="182" fontId="6" fillId="0" borderId="0" xfId="0" applyNumberFormat="1" applyFont="1" applyBorder="1" applyAlignment="1">
      <alignment horizontal="center" vertical="center"/>
    </xf>
    <xf numFmtId="181" fontId="6" fillId="0" borderId="0" xfId="0" applyNumberFormat="1" applyFont="1" applyBorder="1" applyAlignment="1">
      <alignment horizontal="center" vertical="center"/>
    </xf>
    <xf numFmtId="0" fontId="9" fillId="3" borderId="0" xfId="0" applyFont="1" applyFill="1" applyBorder="1" applyAlignment="1">
      <alignment vertical="center"/>
    </xf>
    <xf numFmtId="182" fontId="6" fillId="3" borderId="0" xfId="0" applyNumberFormat="1" applyFont="1" applyFill="1" applyBorder="1" applyAlignment="1">
      <alignment horizontal="center" vertical="center"/>
    </xf>
    <xf numFmtId="182" fontId="6" fillId="0" borderId="0" xfId="0" applyNumberFormat="1" applyFont="1" applyFill="1" applyBorder="1" applyAlignment="1">
      <alignment horizontal="center" vertical="center"/>
    </xf>
    <xf numFmtId="182" fontId="6" fillId="0" borderId="1" xfId="0" applyNumberFormat="1" applyFont="1" applyFill="1" applyBorder="1" applyAlignment="1">
      <alignment horizontal="center" vertical="center"/>
    </xf>
    <xf numFmtId="181" fontId="6" fillId="0" borderId="1" xfId="0" applyNumberFormat="1" applyFont="1" applyFill="1" applyBorder="1" applyAlignment="1">
      <alignment horizontal="center" vertical="center"/>
    </xf>
    <xf numFmtId="182" fontId="12" fillId="0" borderId="0" xfId="0" applyNumberFormat="1" applyFont="1" applyBorder="1" applyAlignment="1">
      <alignment horizontal="center" vertical="center" wrapText="1"/>
    </xf>
    <xf numFmtId="178" fontId="6" fillId="3" borderId="0" xfId="0" applyNumberFormat="1" applyFont="1" applyFill="1" applyBorder="1" applyAlignment="1">
      <alignment horizontal="center" vertical="center"/>
    </xf>
    <xf numFmtId="178" fontId="6" fillId="0" borderId="0" xfId="0" applyNumberFormat="1" applyFont="1" applyBorder="1" applyAlignment="1">
      <alignment horizontal="center" vertical="center"/>
    </xf>
    <xf numFmtId="178" fontId="6" fillId="0" borderId="1" xfId="0" applyNumberFormat="1" applyFont="1" applyFill="1" applyBorder="1" applyAlignment="1">
      <alignment horizontal="center" vertical="center"/>
    </xf>
    <xf numFmtId="0" fontId="12" fillId="0" borderId="1" xfId="0" applyFont="1" applyBorder="1" applyAlignment="1">
      <alignment horizontal="left" vertical="center"/>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176" fontId="6" fillId="3" borderId="3" xfId="0" applyNumberFormat="1" applyFont="1" applyFill="1" applyBorder="1" applyAlignment="1">
      <alignment vertical="center"/>
    </xf>
    <xf numFmtId="176" fontId="6" fillId="3" borderId="3" xfId="0" applyNumberFormat="1" applyFont="1" applyFill="1" applyBorder="1" applyAlignment="1">
      <alignment horizontal="center" vertical="center"/>
    </xf>
    <xf numFmtId="176" fontId="6" fillId="0" borderId="0" xfId="0" applyNumberFormat="1" applyFont="1" applyBorder="1" applyAlignment="1">
      <alignment horizontal="center" vertical="center"/>
    </xf>
    <xf numFmtId="176" fontId="6" fillId="3" borderId="0" xfId="0" applyNumberFormat="1" applyFont="1" applyFill="1" applyBorder="1" applyAlignment="1">
      <alignment vertical="center"/>
    </xf>
    <xf numFmtId="176" fontId="6" fillId="3" borderId="0" xfId="0" applyNumberFormat="1" applyFont="1" applyFill="1" applyBorder="1" applyAlignment="1">
      <alignment horizontal="center" vertical="center"/>
    </xf>
    <xf numFmtId="178" fontId="6" fillId="0" borderId="0" xfId="0" applyNumberFormat="1" applyFont="1" applyFill="1" applyBorder="1" applyAlignment="1">
      <alignment horizontal="center" vertical="center"/>
    </xf>
    <xf numFmtId="0" fontId="12" fillId="0" borderId="2" xfId="0" applyFont="1" applyBorder="1" applyAlignment="1">
      <alignment horizontal="center" vertical="center" wrapText="1"/>
    </xf>
    <xf numFmtId="0" fontId="1" fillId="3" borderId="0" xfId="0" applyFont="1" applyFill="1" applyBorder="1" applyAlignment="1">
      <alignment horizontal="center" vertical="center"/>
    </xf>
    <xf numFmtId="182" fontId="1" fillId="3" borderId="0" xfId="0" applyNumberFormat="1" applyFont="1" applyFill="1" applyBorder="1" applyAlignment="1">
      <alignment horizontal="center" vertical="center"/>
    </xf>
    <xf numFmtId="0" fontId="1" fillId="0" borderId="0" xfId="0" applyFont="1" applyBorder="1" applyAlignment="1">
      <alignment horizontal="center" vertical="center"/>
    </xf>
    <xf numFmtId="182" fontId="1" fillId="0" borderId="0" xfId="0" applyNumberFormat="1" applyFont="1" applyBorder="1" applyAlignment="1">
      <alignment horizontal="center" vertical="center"/>
    </xf>
    <xf numFmtId="0" fontId="1" fillId="0" borderId="0" xfId="0" applyFont="1" applyFill="1" applyBorder="1" applyAlignment="1">
      <alignment horizontal="center" vertical="center"/>
    </xf>
    <xf numFmtId="0" fontId="9" fillId="0" borderId="1" xfId="0" applyFont="1" applyFill="1" applyBorder="1" applyAlignment="1">
      <alignment horizontal="left" vertical="center"/>
    </xf>
    <xf numFmtId="0" fontId="1" fillId="0" borderId="1" xfId="0" applyFont="1" applyFill="1" applyBorder="1" applyAlignment="1">
      <alignment horizontal="center" vertical="center"/>
    </xf>
    <xf numFmtId="182" fontId="1" fillId="0" borderId="1" xfId="0" applyNumberFormat="1" applyFont="1" applyBorder="1" applyAlignment="1">
      <alignment horizontal="center" vertical="center"/>
    </xf>
    <xf numFmtId="0" fontId="0" fillId="0" borderId="0" xfId="0" applyFont="1" applyAlignment="1">
      <alignment vertical="top" wrapText="1"/>
    </xf>
    <xf numFmtId="176" fontId="6" fillId="0" borderId="1" xfId="0" applyNumberFormat="1" applyFont="1" applyFill="1" applyBorder="1" applyAlignment="1">
      <alignment horizontal="center" vertical="center"/>
    </xf>
    <xf numFmtId="180" fontId="6" fillId="3" borderId="3" xfId="0" applyNumberFormat="1" applyFont="1" applyFill="1" applyBorder="1" applyAlignment="1">
      <alignment horizontal="center" vertical="center"/>
    </xf>
    <xf numFmtId="180" fontId="6" fillId="0" borderId="0" xfId="0" applyNumberFormat="1" applyFont="1" applyBorder="1" applyAlignment="1">
      <alignment horizontal="center" vertical="center"/>
    </xf>
    <xf numFmtId="180" fontId="6" fillId="3" borderId="0" xfId="0" applyNumberFormat="1" applyFont="1" applyFill="1" applyBorder="1" applyAlignment="1">
      <alignment horizontal="center" vertical="center"/>
    </xf>
    <xf numFmtId="180" fontId="6" fillId="0" borderId="1" xfId="0" applyNumberFormat="1" applyFont="1" applyFill="1" applyBorder="1" applyAlignment="1">
      <alignment horizontal="center" vertical="center"/>
    </xf>
    <xf numFmtId="0" fontId="0" fillId="4" borderId="0" xfId="0" applyFont="1" applyFill="1"/>
    <xf numFmtId="0" fontId="0" fillId="0" borderId="0" xfId="0" applyFont="1" applyFill="1"/>
    <xf numFmtId="0" fontId="0" fillId="0" borderId="0" xfId="0" applyFont="1" applyFill="1" applyAlignment="1">
      <alignment vertical="top" wrapText="1"/>
    </xf>
    <xf numFmtId="0" fontId="0" fillId="0" borderId="0" xfId="0" applyFont="1" applyAlignment="1">
      <alignment horizontal="center"/>
    </xf>
    <xf numFmtId="0" fontId="0" fillId="0" borderId="0" xfId="0" applyFont="1" applyBorder="1" applyAlignment="1">
      <alignment vertical="center"/>
    </xf>
    <xf numFmtId="0" fontId="0" fillId="0" borderId="0" xfId="0" applyFont="1" applyBorder="1" applyAlignment="1">
      <alignment horizontal="center" vertical="center"/>
    </xf>
    <xf numFmtId="0" fontId="13" fillId="0" borderId="0" xfId="0" applyFont="1" applyFill="1" applyBorder="1" applyAlignment="1">
      <alignment horizontal="center" vertical="center"/>
    </xf>
    <xf numFmtId="183" fontId="6" fillId="0" borderId="0" xfId="0" applyNumberFormat="1" applyFont="1" applyFill="1" applyBorder="1" applyAlignment="1">
      <alignment horizontal="center" vertical="center"/>
    </xf>
    <xf numFmtId="0" fontId="0" fillId="0" borderId="0" xfId="0" applyFill="1"/>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178" fontId="6" fillId="3" borderId="3" xfId="0" applyNumberFormat="1" applyFont="1" applyFill="1" applyBorder="1" applyAlignment="1">
      <alignment horizontal="center" vertical="center"/>
    </xf>
    <xf numFmtId="178" fontId="14" fillId="0" borderId="0" xfId="0" applyNumberFormat="1" applyFont="1" applyFill="1" applyBorder="1" applyAlignment="1" applyProtection="1">
      <alignment horizontal="center" vertical="center"/>
      <protection locked="0"/>
    </xf>
    <xf numFmtId="178" fontId="6" fillId="0" borderId="1" xfId="0" applyNumberFormat="1" applyFont="1" applyBorder="1" applyAlignment="1">
      <alignment horizontal="center" vertical="center"/>
    </xf>
    <xf numFmtId="180" fontId="6" fillId="3" borderId="0" xfId="0" applyNumberFormat="1" applyFont="1" applyFill="1" applyBorder="1" applyAlignment="1">
      <alignment vertical="center"/>
    </xf>
    <xf numFmtId="178" fontId="6" fillId="0" borderId="0" xfId="0" applyNumberFormat="1" applyFont="1" applyAlignment="1">
      <alignment horizontal="center" vertical="center"/>
    </xf>
    <xf numFmtId="0" fontId="12" fillId="0" borderId="1" xfId="0" applyFont="1" applyBorder="1" applyAlignment="1">
      <alignment horizontal="right" vertical="center" wrapText="1"/>
    </xf>
    <xf numFmtId="183" fontId="6" fillId="3" borderId="0" xfId="0" applyNumberFormat="1" applyFont="1" applyFill="1" applyBorder="1" applyAlignment="1">
      <alignment vertical="center"/>
    </xf>
    <xf numFmtId="0" fontId="9" fillId="5" borderId="0" xfId="0" applyFont="1" applyFill="1" applyBorder="1" applyAlignment="1">
      <alignment vertical="center"/>
    </xf>
    <xf numFmtId="183" fontId="6" fillId="5" borderId="0" xfId="0" applyNumberFormat="1" applyFont="1" applyFill="1" applyBorder="1" applyAlignment="1">
      <alignment vertical="center"/>
    </xf>
    <xf numFmtId="0" fontId="0" fillId="6" borderId="0" xfId="0" applyFill="1" applyAlignment="1">
      <alignment vertical="center"/>
    </xf>
    <xf numFmtId="0" fontId="0" fillId="0" borderId="0" xfId="0" applyAlignment="1">
      <alignment vertical="center"/>
    </xf>
    <xf numFmtId="0" fontId="12" fillId="0" borderId="0" xfId="0" applyFont="1" applyBorder="1" applyAlignment="1">
      <alignment vertical="center"/>
    </xf>
    <xf numFmtId="0" fontId="12" fillId="0" borderId="8" xfId="0" applyFont="1" applyBorder="1" applyAlignment="1">
      <alignment horizontal="center" vertical="center"/>
    </xf>
    <xf numFmtId="0" fontId="9" fillId="0" borderId="3" xfId="0" applyFont="1" applyFill="1" applyBorder="1" applyAlignment="1">
      <alignment vertical="center"/>
    </xf>
    <xf numFmtId="178" fontId="6" fillId="0" borderId="3" xfId="0" applyNumberFormat="1" applyFont="1" applyBorder="1" applyAlignment="1">
      <alignment horizontal="center" vertical="center"/>
    </xf>
    <xf numFmtId="0" fontId="5" fillId="7" borderId="0" xfId="0" applyFont="1" applyFill="1" applyBorder="1" applyAlignment="1">
      <alignment vertical="center"/>
    </xf>
    <xf numFmtId="0" fontId="6" fillId="7" borderId="0" xfId="0" applyFont="1" applyFill="1" applyBorder="1" applyAlignment="1">
      <alignment horizontal="center" vertical="center"/>
    </xf>
    <xf numFmtId="0" fontId="5" fillId="7" borderId="1" xfId="0" applyFont="1" applyFill="1" applyBorder="1" applyAlignment="1">
      <alignment vertical="center"/>
    </xf>
    <xf numFmtId="178" fontId="6" fillId="7" borderId="1" xfId="0" applyNumberFormat="1" applyFont="1" applyFill="1" applyBorder="1" applyAlignment="1">
      <alignment horizontal="center" vertical="center"/>
    </xf>
    <xf numFmtId="0" fontId="12" fillId="0" borderId="0" xfId="0" applyFont="1" applyBorder="1" applyAlignment="1">
      <alignment horizontal="center" vertical="center"/>
    </xf>
    <xf numFmtId="0" fontId="5" fillId="7" borderId="0" xfId="0" applyFont="1" applyFill="1" applyAlignment="1">
      <alignment vertical="center"/>
    </xf>
    <xf numFmtId="178" fontId="6" fillId="7" borderId="0" xfId="0" applyNumberFormat="1" applyFont="1" applyFill="1" applyAlignment="1">
      <alignment horizontal="center" vertical="center"/>
    </xf>
    <xf numFmtId="0" fontId="5" fillId="7" borderId="1" xfId="0" applyFont="1" applyFill="1" applyBorder="1" applyAlignment="1">
      <alignment horizontal="center" vertical="center"/>
    </xf>
    <xf numFmtId="0" fontId="2" fillId="0" borderId="0" xfId="0" applyFont="1" applyAlignment="1">
      <alignment vertical="center"/>
    </xf>
    <xf numFmtId="178" fontId="0" fillId="0" borderId="0" xfId="0" applyNumberFormat="1" applyAlignment="1">
      <alignment vertical="center"/>
    </xf>
    <xf numFmtId="0" fontId="17" fillId="0" borderId="8" xfId="0" applyFont="1" applyBorder="1" applyAlignment="1">
      <alignment horizontal="center" vertical="center"/>
    </xf>
    <xf numFmtId="0" fontId="17" fillId="0" borderId="4"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5" xfId="0" applyFont="1" applyBorder="1" applyAlignment="1">
      <alignment horizontal="center" vertical="center" wrapText="1"/>
    </xf>
    <xf numFmtId="178" fontId="20" fillId="0" borderId="3" xfId="0" applyNumberFormat="1" applyFont="1" applyBorder="1" applyAlignment="1">
      <alignment horizontal="center" vertical="center"/>
    </xf>
    <xf numFmtId="0" fontId="19" fillId="3" borderId="0" xfId="0" applyFont="1" applyFill="1" applyBorder="1" applyAlignment="1">
      <alignment vertical="center"/>
    </xf>
    <xf numFmtId="178" fontId="20" fillId="3" borderId="0" xfId="0" applyNumberFormat="1" applyFont="1" applyFill="1" applyBorder="1" applyAlignment="1">
      <alignment horizontal="center" vertical="center"/>
    </xf>
    <xf numFmtId="178" fontId="20" fillId="0" borderId="0" xfId="0" applyNumberFormat="1" applyFont="1" applyBorder="1" applyAlignment="1">
      <alignment horizontal="center" vertical="center"/>
    </xf>
    <xf numFmtId="178" fontId="19" fillId="0" borderId="0" xfId="0" applyNumberFormat="1" applyFont="1" applyBorder="1" applyAlignment="1">
      <alignment vertical="center"/>
    </xf>
    <xf numFmtId="178" fontId="19" fillId="3" borderId="0" xfId="0" applyNumberFormat="1" applyFont="1" applyFill="1" applyBorder="1" applyAlignment="1">
      <alignment vertical="center"/>
    </xf>
    <xf numFmtId="178" fontId="19" fillId="3" borderId="0" xfId="0" applyNumberFormat="1" applyFont="1" applyFill="1" applyBorder="1" applyAlignment="1">
      <alignment horizontal="center" vertical="center"/>
    </xf>
    <xf numFmtId="178" fontId="19" fillId="3" borderId="1" xfId="0" applyNumberFormat="1" applyFont="1" applyFill="1" applyBorder="1" applyAlignment="1">
      <alignment vertical="center"/>
    </xf>
    <xf numFmtId="178" fontId="20" fillId="3" borderId="1" xfId="0" applyNumberFormat="1" applyFont="1" applyFill="1" applyBorder="1" applyAlignment="1">
      <alignment horizontal="center" vertical="center"/>
    </xf>
    <xf numFmtId="178" fontId="21" fillId="0" borderId="0" xfId="0" applyNumberFormat="1" applyFont="1" applyBorder="1" applyAlignment="1">
      <alignment horizontal="center" vertical="center"/>
    </xf>
    <xf numFmtId="178" fontId="21" fillId="3" borderId="0" xfId="0" applyNumberFormat="1" applyFont="1" applyFill="1" applyBorder="1" applyAlignment="1">
      <alignment horizontal="center" vertical="center"/>
    </xf>
    <xf numFmtId="178" fontId="21" fillId="3" borderId="1" xfId="0" applyNumberFormat="1" applyFont="1" applyFill="1" applyBorder="1" applyAlignment="1">
      <alignment horizontal="center" vertical="center"/>
    </xf>
    <xf numFmtId="0" fontId="0" fillId="5" borderId="0" xfId="0" applyFont="1" applyFill="1"/>
    <xf numFmtId="0" fontId="0" fillId="0" borderId="0" xfId="0" applyFont="1" applyAlignment="1">
      <alignment horizontal="center" vertical="center"/>
    </xf>
    <xf numFmtId="0" fontId="12" fillId="0" borderId="3" xfId="0" applyFont="1" applyFill="1" applyBorder="1" applyAlignment="1">
      <alignment vertical="center"/>
    </xf>
    <xf numFmtId="180" fontId="22" fillId="0" borderId="0" xfId="0" applyNumberFormat="1" applyFont="1" applyFill="1" applyBorder="1" applyAlignment="1">
      <alignment horizontal="center" vertical="center"/>
    </xf>
    <xf numFmtId="180" fontId="6" fillId="0" borderId="0" xfId="0" applyNumberFormat="1" applyFont="1" applyFill="1" applyBorder="1" applyAlignment="1">
      <alignment horizontal="center" vertical="center"/>
    </xf>
    <xf numFmtId="0" fontId="12" fillId="0" borderId="0" xfId="0" applyFont="1" applyFill="1" applyBorder="1" applyAlignment="1">
      <alignment vertical="center"/>
    </xf>
    <xf numFmtId="178" fontId="22" fillId="0" borderId="0" xfId="0" applyNumberFormat="1" applyFont="1" applyFill="1" applyBorder="1" applyAlignment="1">
      <alignment horizontal="center" vertical="center"/>
    </xf>
    <xf numFmtId="178" fontId="22" fillId="3" borderId="0" xfId="0" applyNumberFormat="1" applyFont="1" applyFill="1" applyBorder="1" applyAlignment="1">
      <alignment horizontal="center" vertical="center"/>
    </xf>
    <xf numFmtId="0" fontId="9" fillId="3" borderId="1" xfId="0" applyFont="1" applyFill="1" applyBorder="1" applyAlignment="1">
      <alignment vertical="center"/>
    </xf>
    <xf numFmtId="178" fontId="6" fillId="3" borderId="1" xfId="0" applyNumberFormat="1" applyFont="1" applyFill="1" applyBorder="1" applyAlignment="1">
      <alignment horizontal="center" vertical="center"/>
    </xf>
    <xf numFmtId="178" fontId="6" fillId="5" borderId="0" xfId="0" applyNumberFormat="1" applyFont="1" applyFill="1" applyBorder="1" applyAlignment="1">
      <alignment horizontal="center" vertical="center"/>
    </xf>
    <xf numFmtId="0" fontId="23" fillId="0" borderId="0" xfId="0" applyFont="1" applyAlignment="1">
      <alignment vertical="center"/>
    </xf>
    <xf numFmtId="180" fontId="22" fillId="0" borderId="0" xfId="0" applyNumberFormat="1" applyFont="1" applyBorder="1" applyAlignment="1">
      <alignment horizontal="center" vertical="center"/>
    </xf>
    <xf numFmtId="180" fontId="22" fillId="3" borderId="0" xfId="0" applyNumberFormat="1" applyFont="1" applyFill="1" applyBorder="1" applyAlignment="1">
      <alignment horizontal="center" vertical="center"/>
    </xf>
    <xf numFmtId="0" fontId="9" fillId="4" borderId="0" xfId="0" applyFont="1" applyFill="1" applyBorder="1" applyAlignment="1">
      <alignment vertical="center"/>
    </xf>
    <xf numFmtId="180" fontId="6" fillId="4" borderId="0" xfId="0" applyNumberFormat="1" applyFont="1" applyFill="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lignment horizontal="center" vertical="center"/>
    </xf>
    <xf numFmtId="178" fontId="6" fillId="4" borderId="0" xfId="0" applyNumberFormat="1" applyFont="1" applyFill="1" applyBorder="1" applyAlignment="1">
      <alignment horizontal="center" vertical="center"/>
    </xf>
    <xf numFmtId="178" fontId="22" fillId="4" borderId="0" xfId="0" applyNumberFormat="1" applyFont="1" applyFill="1" applyBorder="1" applyAlignment="1">
      <alignment horizontal="center" vertical="center"/>
    </xf>
    <xf numFmtId="0" fontId="23" fillId="0" borderId="0" xfId="0" applyFont="1" applyAlignment="1">
      <alignment horizontal="center" vertical="center"/>
    </xf>
    <xf numFmtId="0" fontId="56" fillId="4" borderId="0" xfId="39" applyFill="1">
      <alignment vertical="center"/>
    </xf>
    <xf numFmtId="0" fontId="18" fillId="0" borderId="0" xfId="0" applyFont="1"/>
    <xf numFmtId="178" fontId="12" fillId="0" borderId="1" xfId="0" applyNumberFormat="1" applyFont="1" applyBorder="1" applyAlignment="1">
      <alignment horizontal="center" vertical="center" wrapText="1"/>
    </xf>
    <xf numFmtId="0" fontId="17" fillId="0" borderId="3" xfId="0" applyFont="1" applyFill="1" applyBorder="1" applyAlignment="1">
      <alignment vertical="center"/>
    </xf>
    <xf numFmtId="0" fontId="24" fillId="0" borderId="3" xfId="0" applyFont="1" applyFill="1" applyBorder="1" applyAlignment="1">
      <alignment vertical="center"/>
    </xf>
    <xf numFmtId="180" fontId="21" fillId="0" borderId="3" xfId="0" applyNumberFormat="1" applyFont="1" applyFill="1" applyBorder="1" applyAlignment="1">
      <alignment horizontal="right" vertical="center"/>
    </xf>
    <xf numFmtId="0" fontId="25" fillId="3" borderId="0" xfId="0" applyFont="1" applyFill="1" applyBorder="1" applyAlignment="1">
      <alignment vertical="center"/>
    </xf>
    <xf numFmtId="180" fontId="20" fillId="3" borderId="0" xfId="0" applyNumberFormat="1" applyFont="1" applyFill="1" applyBorder="1" applyAlignment="1">
      <alignment horizontal="right" vertical="center"/>
    </xf>
    <xf numFmtId="0" fontId="19" fillId="0" borderId="0" xfId="0" applyFont="1" applyFill="1" applyBorder="1" applyAlignment="1">
      <alignment vertical="center"/>
    </xf>
    <xf numFmtId="0" fontId="25" fillId="0" borderId="0" xfId="0" applyFont="1" applyFill="1" applyBorder="1" applyAlignment="1">
      <alignment vertical="center"/>
    </xf>
    <xf numFmtId="180" fontId="20" fillId="0" borderId="0" xfId="0" applyNumberFormat="1" applyFont="1" applyFill="1" applyBorder="1" applyAlignment="1">
      <alignment horizontal="right" vertical="center"/>
    </xf>
    <xf numFmtId="0" fontId="19" fillId="3" borderId="0" xfId="0" applyFont="1" applyFill="1" applyBorder="1" applyAlignment="1">
      <alignment horizontal="left" vertical="center"/>
    </xf>
    <xf numFmtId="0" fontId="19" fillId="5" borderId="0" xfId="0" applyFont="1" applyFill="1" applyBorder="1" applyAlignment="1">
      <alignment horizontal="left" vertical="center"/>
    </xf>
    <xf numFmtId="0" fontId="19" fillId="0" borderId="1" xfId="0" applyFont="1" applyFill="1" applyBorder="1" applyAlignment="1">
      <alignment vertical="center"/>
    </xf>
    <xf numFmtId="180" fontId="20" fillId="0" borderId="1" xfId="0" applyNumberFormat="1" applyFont="1" applyFill="1" applyBorder="1" applyAlignment="1">
      <alignment horizontal="right" vertical="center"/>
    </xf>
    <xf numFmtId="0" fontId="23" fillId="0" borderId="0" xfId="0" applyFont="1" applyBorder="1" applyAlignment="1">
      <alignment vertical="center"/>
    </xf>
    <xf numFmtId="0" fontId="23" fillId="0" borderId="0" xfId="0" applyFont="1" applyBorder="1" applyAlignment="1">
      <alignment horizontal="right" vertical="center"/>
    </xf>
    <xf numFmtId="0" fontId="0" fillId="0" borderId="0" xfId="0" applyFont="1" applyAlignment="1">
      <alignment horizontal="right"/>
    </xf>
    <xf numFmtId="0" fontId="0" fillId="0" borderId="0" xfId="0" applyFont="1" applyBorder="1" applyAlignment="1">
      <alignment horizontal="right" vertical="center"/>
    </xf>
    <xf numFmtId="180" fontId="22" fillId="3" borderId="0" xfId="0" applyNumberFormat="1" applyFont="1" applyFill="1" applyBorder="1" applyAlignment="1">
      <alignment horizontal="right" vertical="center"/>
    </xf>
    <xf numFmtId="180" fontId="6" fillId="3" borderId="0" xfId="0" applyNumberFormat="1" applyFont="1" applyFill="1" applyBorder="1" applyAlignment="1">
      <alignment horizontal="right" vertical="center"/>
    </xf>
    <xf numFmtId="0" fontId="12" fillId="0" borderId="1" xfId="0" applyFont="1" applyFill="1" applyBorder="1" applyAlignment="1">
      <alignment vertical="center"/>
    </xf>
    <xf numFmtId="0" fontId="13" fillId="0" borderId="1" xfId="0" applyFont="1" applyFill="1" applyBorder="1" applyAlignment="1">
      <alignment vertical="center"/>
    </xf>
    <xf numFmtId="180" fontId="22" fillId="0" borderId="1" xfId="0" applyNumberFormat="1" applyFont="1" applyFill="1" applyBorder="1" applyAlignment="1">
      <alignment horizontal="right" vertical="center"/>
    </xf>
    <xf numFmtId="0" fontId="13" fillId="0" borderId="0" xfId="0" applyFont="1" applyFill="1" applyBorder="1" applyAlignment="1">
      <alignment vertical="center"/>
    </xf>
    <xf numFmtId="180" fontId="6" fillId="3" borderId="1" xfId="0" applyNumberFormat="1" applyFont="1" applyFill="1" applyBorder="1" applyAlignment="1">
      <alignment horizontal="right" vertical="center"/>
    </xf>
    <xf numFmtId="0" fontId="23" fillId="0" borderId="0" xfId="0" applyFont="1" applyAlignment="1">
      <alignment horizontal="right" vertical="center"/>
    </xf>
    <xf numFmtId="0" fontId="12" fillId="0" borderId="0" xfId="0" applyFont="1" applyBorder="1" applyAlignment="1">
      <alignment horizontal="right" vertical="center" wrapText="1"/>
    </xf>
    <xf numFmtId="176" fontId="22" fillId="0" borderId="0" xfId="0" applyNumberFormat="1" applyFont="1" applyBorder="1" applyAlignment="1">
      <alignment horizontal="center" vertical="center"/>
    </xf>
    <xf numFmtId="176" fontId="6" fillId="0" borderId="1" xfId="0" applyNumberFormat="1" applyFont="1" applyBorder="1" applyAlignment="1">
      <alignment horizontal="center" vertical="center"/>
    </xf>
    <xf numFmtId="178" fontId="22" fillId="0" borderId="0" xfId="0" applyNumberFormat="1" applyFont="1" applyBorder="1" applyAlignment="1">
      <alignment horizontal="center" vertical="center"/>
    </xf>
    <xf numFmtId="0" fontId="13" fillId="3" borderId="0" xfId="0" applyFont="1" applyFill="1" applyBorder="1" applyAlignment="1">
      <alignment vertical="center"/>
    </xf>
    <xf numFmtId="0" fontId="15" fillId="0" borderId="0" xfId="0" applyFont="1" applyBorder="1" applyAlignment="1">
      <alignment vertical="center"/>
    </xf>
    <xf numFmtId="183" fontId="22" fillId="0" borderId="0" xfId="0" applyNumberFormat="1" applyFont="1" applyBorder="1" applyAlignment="1">
      <alignment horizontal="center" vertical="center"/>
    </xf>
    <xf numFmtId="183" fontId="6" fillId="3" borderId="0" xfId="0" applyNumberFormat="1" applyFont="1" applyFill="1" applyBorder="1" applyAlignment="1">
      <alignment horizontal="center" vertical="center"/>
    </xf>
    <xf numFmtId="183" fontId="0" fillId="0" borderId="0" xfId="0" applyNumberFormat="1" applyFont="1"/>
    <xf numFmtId="183" fontId="6" fillId="0" borderId="0" xfId="0" applyNumberFormat="1" applyFont="1" applyBorder="1" applyAlignment="1">
      <alignment horizontal="center" vertical="center"/>
    </xf>
    <xf numFmtId="183" fontId="6" fillId="0" borderId="1" xfId="0" applyNumberFormat="1" applyFont="1" applyBorder="1" applyAlignment="1">
      <alignment horizontal="center" vertical="center"/>
    </xf>
    <xf numFmtId="0" fontId="13" fillId="0" borderId="0" xfId="0" applyFont="1" applyBorder="1" applyAlignment="1">
      <alignment vertical="center"/>
    </xf>
    <xf numFmtId="0" fontId="23" fillId="0" borderId="3" xfId="0" applyFont="1" applyBorder="1" applyAlignment="1">
      <alignment vertical="center"/>
    </xf>
    <xf numFmtId="0" fontId="23" fillId="0" borderId="3" xfId="0" applyFont="1" applyBorder="1" applyAlignment="1">
      <alignment vertical="center" wrapText="1"/>
    </xf>
    <xf numFmtId="0" fontId="23" fillId="0" borderId="0" xfId="0" applyFont="1" applyFill="1"/>
    <xf numFmtId="182" fontId="6" fillId="0" borderId="3" xfId="0" applyNumberFormat="1" applyFont="1" applyFill="1" applyBorder="1" applyAlignment="1">
      <alignment horizontal="center" vertical="center"/>
    </xf>
    <xf numFmtId="178" fontId="6" fillId="0" borderId="3" xfId="0" applyNumberFormat="1" applyFont="1" applyFill="1" applyBorder="1" applyAlignment="1">
      <alignment horizontal="center" vertical="center"/>
    </xf>
    <xf numFmtId="0" fontId="9" fillId="7" borderId="1" xfId="0" applyFont="1" applyFill="1" applyBorder="1" applyAlignment="1">
      <alignment vertical="center"/>
    </xf>
    <xf numFmtId="0" fontId="26" fillId="7" borderId="1" xfId="0" applyFont="1" applyFill="1" applyBorder="1" applyAlignment="1">
      <alignment vertical="center"/>
    </xf>
    <xf numFmtId="182" fontId="6" fillId="7" borderId="1" xfId="0" applyNumberFormat="1" applyFont="1" applyFill="1" applyBorder="1" applyAlignment="1">
      <alignment horizontal="center" vertical="center"/>
    </xf>
    <xf numFmtId="0" fontId="15" fillId="0" borderId="0" xfId="0" applyFont="1" applyFill="1" applyBorder="1" applyAlignment="1">
      <alignment vertical="center"/>
    </xf>
    <xf numFmtId="0" fontId="27" fillId="0" borderId="0" xfId="0" applyFont="1" applyFill="1" applyBorder="1" applyAlignment="1">
      <alignment vertical="center"/>
    </xf>
    <xf numFmtId="182" fontId="7" fillId="0" borderId="0" xfId="0" applyNumberFormat="1" applyFont="1" applyFill="1" applyBorder="1" applyAlignment="1">
      <alignment horizontal="center" vertical="center"/>
    </xf>
    <xf numFmtId="180" fontId="6" fillId="7" borderId="0" xfId="0" applyNumberFormat="1" applyFont="1" applyFill="1" applyBorder="1" applyAlignment="1">
      <alignment horizontal="center" vertical="center"/>
    </xf>
    <xf numFmtId="178" fontId="6" fillId="7" borderId="0" xfId="0" applyNumberFormat="1" applyFont="1" applyFill="1" applyBorder="1" applyAlignment="1">
      <alignment horizontal="center" vertical="center"/>
    </xf>
    <xf numFmtId="0" fontId="23" fillId="0" borderId="3" xfId="0" applyFont="1" applyBorder="1" applyAlignment="1">
      <alignment horizontal="center" vertical="center"/>
    </xf>
    <xf numFmtId="176" fontId="22" fillId="0" borderId="0" xfId="0" applyNumberFormat="1" applyFont="1" applyBorder="1" applyAlignment="1">
      <alignment vertical="center"/>
    </xf>
    <xf numFmtId="0" fontId="22" fillId="0" borderId="0" xfId="0" applyFont="1" applyBorder="1" applyAlignment="1">
      <alignment horizontal="center" vertical="center"/>
    </xf>
    <xf numFmtId="180" fontId="6" fillId="3" borderId="1" xfId="0" applyNumberFormat="1" applyFont="1" applyFill="1" applyBorder="1" applyAlignment="1">
      <alignment horizontal="center" vertical="center"/>
    </xf>
    <xf numFmtId="0" fontId="5" fillId="0" borderId="0" xfId="0" applyFont="1" applyAlignment="1">
      <alignment wrapText="1"/>
    </xf>
    <xf numFmtId="0" fontId="5" fillId="0" borderId="0" xfId="0" applyFont="1" applyAlignment="1">
      <alignment horizontal="center" wrapText="1"/>
    </xf>
    <xf numFmtId="179" fontId="0" fillId="0" borderId="0" xfId="0" applyNumberFormat="1" applyFont="1"/>
    <xf numFmtId="180" fontId="0" fillId="0" borderId="0" xfId="0" applyNumberFormat="1" applyFont="1" applyAlignment="1">
      <alignment horizontal="center"/>
    </xf>
    <xf numFmtId="180" fontId="12" fillId="0" borderId="1" xfId="0" applyNumberFormat="1" applyFont="1" applyBorder="1" applyAlignment="1">
      <alignment horizontal="center" vertical="center" wrapText="1"/>
    </xf>
    <xf numFmtId="180" fontId="6" fillId="0" borderId="3" xfId="0" applyNumberFormat="1" applyFont="1" applyFill="1" applyBorder="1" applyAlignment="1">
      <alignment horizontal="center" vertical="center"/>
    </xf>
    <xf numFmtId="180" fontId="6" fillId="7" borderId="1" xfId="0" applyNumberFormat="1" applyFont="1" applyFill="1" applyBorder="1" applyAlignment="1">
      <alignment horizontal="center" vertical="center"/>
    </xf>
    <xf numFmtId="0" fontId="15" fillId="0" borderId="0" xfId="0" applyFont="1" applyFill="1" applyBorder="1" applyAlignment="1">
      <alignment horizontal="left" vertical="center"/>
    </xf>
    <xf numFmtId="0" fontId="13" fillId="0" borderId="0" xfId="0" applyFont="1" applyFill="1" applyBorder="1" applyAlignment="1">
      <alignment horizontal="left" vertical="center"/>
    </xf>
    <xf numFmtId="0" fontId="29" fillId="0" borderId="0" xfId="0" applyFont="1"/>
    <xf numFmtId="180" fontId="22" fillId="0" borderId="3" xfId="0" applyNumberFormat="1" applyFont="1" applyFill="1" applyBorder="1" applyAlignment="1">
      <alignment horizontal="center" vertical="center"/>
    </xf>
    <xf numFmtId="178" fontId="22" fillId="0" borderId="3" xfId="0" applyNumberFormat="1" applyFont="1" applyFill="1" applyBorder="1" applyAlignment="1">
      <alignment horizontal="center" vertical="center"/>
    </xf>
    <xf numFmtId="0" fontId="9" fillId="7" borderId="0" xfId="0" applyFont="1" applyFill="1" applyBorder="1" applyAlignment="1">
      <alignment vertical="center"/>
    </xf>
    <xf numFmtId="0" fontId="4" fillId="0" borderId="0" xfId="0" applyFont="1" applyAlignment="1">
      <alignment vertical="center"/>
    </xf>
    <xf numFmtId="180" fontId="22" fillId="0" borderId="3" xfId="0" applyNumberFormat="1" applyFont="1" applyBorder="1" applyAlignment="1">
      <alignment horizontal="center" vertical="center"/>
    </xf>
    <xf numFmtId="178" fontId="22" fillId="0" borderId="3" xfId="0" applyNumberFormat="1" applyFont="1" applyBorder="1" applyAlignment="1">
      <alignment horizontal="center" vertical="center"/>
    </xf>
    <xf numFmtId="0" fontId="9" fillId="4" borderId="1" xfId="0" applyFont="1" applyFill="1" applyBorder="1" applyAlignment="1">
      <alignment vertical="center"/>
    </xf>
    <xf numFmtId="180" fontId="6" fillId="4" borderId="1" xfId="0" applyNumberFormat="1" applyFont="1" applyFill="1" applyBorder="1" applyAlignment="1">
      <alignment horizontal="center" vertical="center"/>
    </xf>
    <xf numFmtId="178" fontId="6" fillId="4"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182" fontId="26" fillId="0" borderId="3" xfId="0" applyNumberFormat="1" applyFont="1" applyBorder="1" applyAlignment="1">
      <alignment horizontal="center" vertical="center" wrapText="1"/>
    </xf>
    <xf numFmtId="180" fontId="6" fillId="0" borderId="3" xfId="0" applyNumberFormat="1" applyFont="1" applyBorder="1" applyAlignment="1">
      <alignment horizontal="center" vertical="center"/>
    </xf>
    <xf numFmtId="0" fontId="23" fillId="0" borderId="0" xfId="0" applyFont="1"/>
    <xf numFmtId="0" fontId="11" fillId="5" borderId="0" xfId="0" applyFont="1" applyFill="1" applyBorder="1" applyAlignment="1">
      <alignment vertical="center"/>
    </xf>
    <xf numFmtId="0" fontId="12" fillId="0" borderId="0" xfId="0" applyFont="1" applyFill="1" applyBorder="1" applyAlignment="1">
      <alignment horizontal="left" vertical="center" wrapText="1"/>
    </xf>
    <xf numFmtId="180" fontId="22" fillId="0" borderId="0" xfId="0" applyNumberFormat="1" applyFont="1" applyFill="1" applyBorder="1" applyAlignment="1">
      <alignment horizontal="center" vertical="center" wrapText="1"/>
    </xf>
    <xf numFmtId="0" fontId="9" fillId="4" borderId="0" xfId="0" applyFont="1" applyFill="1" applyBorder="1" applyAlignment="1">
      <alignment horizontal="left" vertical="center" wrapText="1"/>
    </xf>
    <xf numFmtId="180" fontId="6" fillId="4"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180" fontId="6" fillId="0" borderId="0" xfId="0" applyNumberFormat="1" applyFont="1" applyFill="1" applyBorder="1" applyAlignment="1">
      <alignment horizontal="center" vertical="center" wrapText="1"/>
    </xf>
    <xf numFmtId="180" fontId="9" fillId="3" borderId="0" xfId="0" applyNumberFormat="1" applyFont="1" applyFill="1" applyBorder="1" applyAlignment="1">
      <alignment vertical="center"/>
    </xf>
    <xf numFmtId="180" fontId="9" fillId="0" borderId="0" xfId="0" applyNumberFormat="1" applyFont="1" applyFill="1" applyBorder="1" applyAlignment="1">
      <alignment vertical="center"/>
    </xf>
    <xf numFmtId="176" fontId="6" fillId="0" borderId="0" xfId="0" applyNumberFormat="1" applyFont="1" applyFill="1" applyBorder="1" applyAlignment="1">
      <alignment horizontal="center" vertical="center"/>
    </xf>
    <xf numFmtId="176" fontId="6" fillId="3" borderId="0" xfId="0" applyNumberFormat="1" applyFont="1" applyFill="1" applyBorder="1" applyAlignment="1">
      <alignment horizontal="right" vertical="center"/>
    </xf>
    <xf numFmtId="180" fontId="9" fillId="0" borderId="1" xfId="0" applyNumberFormat="1" applyFont="1" applyFill="1" applyBorder="1" applyAlignment="1">
      <alignment horizontal="left" vertical="center"/>
    </xf>
    <xf numFmtId="176" fontId="6" fillId="0" borderId="1" xfId="0" applyNumberFormat="1" applyFont="1" applyFill="1" applyBorder="1" applyAlignment="1">
      <alignment vertical="center"/>
    </xf>
    <xf numFmtId="180" fontId="6" fillId="3" borderId="2" xfId="0" applyNumberFormat="1" applyFont="1" applyFill="1" applyBorder="1" applyAlignment="1">
      <alignment horizontal="center" vertical="center"/>
    </xf>
    <xf numFmtId="178" fontId="6" fillId="3" borderId="2" xfId="0" applyNumberFormat="1" applyFont="1" applyFill="1" applyBorder="1" applyAlignment="1">
      <alignment horizontal="center" vertical="center"/>
    </xf>
    <xf numFmtId="180" fontId="22" fillId="0" borderId="0" xfId="0" applyNumberFormat="1" applyFont="1" applyBorder="1" applyAlignment="1">
      <alignment horizontal="right" vertical="center"/>
    </xf>
    <xf numFmtId="0" fontId="12" fillId="0" borderId="1" xfId="0" applyFont="1" applyBorder="1" applyAlignment="1">
      <alignment horizontal="right" vertical="center"/>
    </xf>
    <xf numFmtId="180" fontId="0" fillId="0" borderId="0" xfId="0" applyNumberFormat="1" applyFont="1" applyAlignment="1">
      <alignment horizontal="center" wrapText="1"/>
    </xf>
    <xf numFmtId="180" fontId="0" fillId="0" borderId="0" xfId="0" applyNumberFormat="1" applyFont="1" applyAlignment="1">
      <alignment wrapText="1"/>
    </xf>
    <xf numFmtId="0" fontId="30" fillId="2" borderId="0" xfId="0" applyFont="1" applyFill="1" applyBorder="1" applyAlignment="1">
      <alignment vertical="center"/>
    </xf>
    <xf numFmtId="180" fontId="0" fillId="0" borderId="0" xfId="0" applyNumberFormat="1" applyFont="1" applyAlignment="1">
      <alignment horizontal="center" vertical="center" wrapText="1"/>
    </xf>
    <xf numFmtId="180" fontId="0" fillId="0" borderId="0" xfId="0" applyNumberFormat="1" applyFont="1" applyAlignment="1">
      <alignment vertical="center" wrapText="1"/>
    </xf>
    <xf numFmtId="180" fontId="9" fillId="0" borderId="0" xfId="0" applyNumberFormat="1" applyFont="1" applyFill="1" applyBorder="1" applyAlignment="1">
      <alignment horizontal="center" vertical="center" wrapText="1"/>
    </xf>
    <xf numFmtId="180" fontId="9" fillId="3" borderId="0" xfId="0" applyNumberFormat="1" applyFont="1" applyFill="1" applyBorder="1" applyAlignment="1">
      <alignment horizontal="center" vertical="center" wrapText="1" shrinkToFit="1"/>
    </xf>
    <xf numFmtId="180" fontId="6" fillId="3" borderId="0" xfId="0" applyNumberFormat="1" applyFont="1" applyFill="1" applyBorder="1" applyAlignment="1">
      <alignment horizontal="center" vertical="center" wrapText="1"/>
    </xf>
    <xf numFmtId="180" fontId="9" fillId="0" borderId="0" xfId="0" applyNumberFormat="1" applyFont="1" applyFill="1" applyBorder="1" applyAlignment="1">
      <alignment horizontal="center" vertical="center" wrapText="1" shrinkToFit="1"/>
    </xf>
    <xf numFmtId="180" fontId="9" fillId="3" borderId="0" xfId="0" applyNumberFormat="1" applyFont="1" applyFill="1" applyBorder="1" applyAlignment="1">
      <alignment horizontal="center" vertical="center" wrapText="1"/>
    </xf>
    <xf numFmtId="0" fontId="0" fillId="0" borderId="0" xfId="0" applyFont="1" applyFill="1" applyBorder="1"/>
    <xf numFmtId="0" fontId="0" fillId="4" borderId="0" xfId="0" applyFont="1" applyFill="1" applyBorder="1"/>
    <xf numFmtId="0" fontId="12" fillId="4" borderId="0" xfId="0" applyFont="1" applyFill="1" applyBorder="1" applyAlignment="1">
      <alignment horizontal="center" vertical="center" wrapText="1"/>
    </xf>
    <xf numFmtId="0" fontId="0" fillId="0" borderId="0" xfId="0" applyFont="1" applyAlignment="1">
      <alignment horizontal="center" wrapText="1"/>
    </xf>
    <xf numFmtId="0" fontId="0" fillId="0" borderId="0" xfId="0" applyFont="1" applyAlignment="1">
      <alignment horizontal="center" vertical="center" wrapText="1"/>
    </xf>
    <xf numFmtId="0" fontId="32" fillId="0" borderId="0" xfId="0" applyFont="1" applyFill="1" applyBorder="1" applyAlignment="1">
      <alignment vertical="center"/>
    </xf>
    <xf numFmtId="180" fontId="6" fillId="0" borderId="1" xfId="0" applyNumberFormat="1" applyFont="1" applyFill="1" applyBorder="1" applyAlignment="1">
      <alignment horizontal="center" vertical="center" wrapText="1"/>
    </xf>
    <xf numFmtId="0" fontId="32" fillId="0" borderId="3" xfId="0" applyFont="1" applyFill="1" applyBorder="1" applyAlignment="1">
      <alignment vertical="center"/>
    </xf>
    <xf numFmtId="180" fontId="6" fillId="0" borderId="3" xfId="0"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178" fontId="22" fillId="0" borderId="1" xfId="0" applyNumberFormat="1" applyFont="1" applyBorder="1" applyAlignment="1">
      <alignment horizontal="center" vertical="center"/>
    </xf>
    <xf numFmtId="0" fontId="32" fillId="0" borderId="3" xfId="0" applyFont="1" applyFill="1" applyBorder="1" applyAlignment="1">
      <alignment horizontal="center" vertical="center" wrapText="1"/>
    </xf>
    <xf numFmtId="0" fontId="12" fillId="0" borderId="0" xfId="0" applyFont="1" applyFill="1" applyBorder="1" applyAlignment="1">
      <alignment horizontal="center" vertical="center" wrapText="1"/>
    </xf>
    <xf numFmtId="180" fontId="32" fillId="0" borderId="0" xfId="0" applyNumberFormat="1" applyFont="1" applyFill="1" applyBorder="1" applyAlignment="1">
      <alignment vertical="center" wrapText="1"/>
    </xf>
    <xf numFmtId="180" fontId="12" fillId="0" borderId="1" xfId="0" applyNumberFormat="1" applyFont="1" applyBorder="1" applyAlignment="1">
      <alignment vertical="center" wrapText="1"/>
    </xf>
    <xf numFmtId="0" fontId="34" fillId="0" borderId="1" xfId="0" applyFont="1" applyBorder="1" applyAlignment="1">
      <alignment horizontal="center" vertical="center"/>
    </xf>
    <xf numFmtId="0" fontId="34" fillId="0" borderId="1" xfId="0" applyFont="1" applyBorder="1" applyAlignment="1">
      <alignment horizontal="center" vertical="center" wrapText="1"/>
    </xf>
    <xf numFmtId="0" fontId="34" fillId="3" borderId="0" xfId="0" applyFont="1" applyFill="1" applyBorder="1" applyAlignment="1">
      <alignment horizontal="left" vertical="center"/>
    </xf>
    <xf numFmtId="0" fontId="35" fillId="3" borderId="0" xfId="0" applyFont="1" applyFill="1" applyBorder="1" applyAlignment="1">
      <alignment horizontal="center" vertical="center"/>
    </xf>
    <xf numFmtId="182" fontId="35" fillId="3" borderId="3" xfId="0" applyNumberFormat="1" applyFont="1" applyFill="1" applyBorder="1" applyAlignment="1">
      <alignment horizontal="center" vertical="center"/>
    </xf>
    <xf numFmtId="0" fontId="36" fillId="0" borderId="0" xfId="0" applyFont="1" applyBorder="1" applyAlignment="1">
      <alignment vertical="center"/>
    </xf>
    <xf numFmtId="0" fontId="37" fillId="0" borderId="0" xfId="0" applyFont="1" applyBorder="1" applyAlignment="1">
      <alignment horizontal="center" vertical="center"/>
    </xf>
    <xf numFmtId="0" fontId="36" fillId="3" borderId="0" xfId="0" applyFont="1" applyFill="1" applyBorder="1" applyAlignment="1">
      <alignment vertical="center"/>
    </xf>
    <xf numFmtId="0" fontId="37" fillId="3" borderId="0" xfId="0" applyFont="1" applyFill="1" applyBorder="1" applyAlignment="1">
      <alignment horizontal="center" vertical="center"/>
    </xf>
    <xf numFmtId="0" fontId="36" fillId="0" borderId="0" xfId="0" applyFont="1" applyFill="1" applyBorder="1" applyAlignment="1">
      <alignment vertical="center"/>
    </xf>
    <xf numFmtId="0" fontId="37" fillId="0" borderId="0" xfId="0" applyFont="1" applyFill="1" applyBorder="1" applyAlignment="1">
      <alignment horizontal="center" vertical="center"/>
    </xf>
    <xf numFmtId="0" fontId="36" fillId="0" borderId="1" xfId="0" applyFont="1" applyFill="1" applyBorder="1" applyAlignment="1">
      <alignment vertical="center"/>
    </xf>
    <xf numFmtId="0" fontId="37" fillId="0" borderId="1" xfId="0" applyFont="1" applyFill="1" applyBorder="1" applyAlignment="1">
      <alignment horizontal="center" vertical="center"/>
    </xf>
    <xf numFmtId="0" fontId="0" fillId="6" borderId="0" xfId="0" applyFont="1" applyFill="1"/>
    <xf numFmtId="0" fontId="0" fillId="7" borderId="0" xfId="0" applyFont="1" applyFill="1"/>
    <xf numFmtId="0" fontId="11" fillId="0" borderId="0" xfId="0" applyFont="1" applyFill="1" applyBorder="1" applyAlignment="1">
      <alignment vertical="center" shrinkToFit="1"/>
    </xf>
    <xf numFmtId="0" fontId="11" fillId="0" borderId="0" xfId="0" applyFont="1" applyFill="1" applyBorder="1" applyAlignment="1">
      <alignment horizontal="center" vertical="center" shrinkToFit="1"/>
    </xf>
    <xf numFmtId="0" fontId="12" fillId="0" borderId="0" xfId="0" applyFont="1" applyFill="1" applyBorder="1" applyAlignment="1">
      <alignment vertical="center" shrinkToFit="1"/>
    </xf>
    <xf numFmtId="0" fontId="22" fillId="0" borderId="0" xfId="0" applyFont="1" applyFill="1" applyBorder="1" applyAlignment="1">
      <alignment horizontal="center" vertical="center" shrinkToFit="1"/>
    </xf>
    <xf numFmtId="178" fontId="22" fillId="0" borderId="0" xfId="0" applyNumberFormat="1" applyFont="1" applyFill="1" applyBorder="1" applyAlignment="1">
      <alignment horizontal="center" vertical="center" shrinkToFit="1"/>
    </xf>
    <xf numFmtId="0" fontId="9" fillId="7" borderId="0" xfId="0" applyFont="1" applyFill="1" applyBorder="1" applyAlignment="1">
      <alignment vertical="center" shrinkToFit="1"/>
    </xf>
    <xf numFmtId="0" fontId="6" fillId="7" borderId="0" xfId="0" applyFont="1" applyFill="1" applyBorder="1" applyAlignment="1">
      <alignment horizontal="center" vertical="center" shrinkToFit="1"/>
    </xf>
    <xf numFmtId="178" fontId="6" fillId="7" borderId="0" xfId="0" applyNumberFormat="1" applyFont="1" applyFill="1" applyBorder="1" applyAlignment="1">
      <alignment horizontal="center" vertical="center" shrinkToFit="1"/>
    </xf>
    <xf numFmtId="0" fontId="6" fillId="0" borderId="0" xfId="0" applyFont="1" applyFill="1" applyBorder="1" applyAlignment="1">
      <alignment horizontal="center" vertical="center" shrinkToFit="1"/>
    </xf>
    <xf numFmtId="178" fontId="6" fillId="0" borderId="0" xfId="0" applyNumberFormat="1" applyFont="1" applyFill="1" applyBorder="1" applyAlignment="1">
      <alignment horizontal="center" vertical="center" shrinkToFit="1"/>
    </xf>
    <xf numFmtId="0" fontId="22" fillId="0" borderId="0" xfId="0" applyFont="1" applyFill="1" applyBorder="1" applyAlignment="1">
      <alignment horizontal="center" vertical="center"/>
    </xf>
    <xf numFmtId="0" fontId="6" fillId="7" borderId="1" xfId="0" applyFont="1" applyFill="1" applyBorder="1" applyAlignment="1">
      <alignment horizontal="center" vertical="center"/>
    </xf>
    <xf numFmtId="0" fontId="12" fillId="7" borderId="0" xfId="0" applyFont="1" applyFill="1" applyBorder="1" applyAlignment="1">
      <alignment vertical="center"/>
    </xf>
    <xf numFmtId="0" fontId="22" fillId="7" borderId="0" xfId="0" applyFont="1" applyFill="1" applyBorder="1" applyAlignment="1">
      <alignment horizontal="center" vertical="center"/>
    </xf>
    <xf numFmtId="178" fontId="22" fillId="7" borderId="0" xfId="0" applyNumberFormat="1" applyFont="1" applyFill="1" applyBorder="1" applyAlignment="1">
      <alignment horizontal="center" vertical="center"/>
    </xf>
    <xf numFmtId="0" fontId="9" fillId="5" borderId="0" xfId="0" applyFont="1" applyFill="1" applyBorder="1" applyAlignment="1">
      <alignment horizontal="left" vertical="center"/>
    </xf>
    <xf numFmtId="0" fontId="6" fillId="5" borderId="0" xfId="0" applyFont="1" applyFill="1" applyBorder="1" applyAlignment="1">
      <alignment horizontal="center" vertical="center"/>
    </xf>
    <xf numFmtId="180" fontId="22" fillId="7" borderId="0" xfId="0" applyNumberFormat="1" applyFont="1" applyFill="1" applyBorder="1" applyAlignment="1">
      <alignment horizontal="center" vertical="center"/>
    </xf>
    <xf numFmtId="0" fontId="9" fillId="5" borderId="1" xfId="0" applyFont="1" applyFill="1" applyBorder="1" applyAlignment="1">
      <alignment horizontal="left" vertical="center"/>
    </xf>
    <xf numFmtId="176" fontId="7" fillId="4" borderId="0" xfId="0" applyNumberFormat="1" applyFont="1" applyFill="1" applyBorder="1" applyAlignment="1">
      <alignment horizontal="center" vertical="center"/>
    </xf>
    <xf numFmtId="178" fontId="7" fillId="4" borderId="0" xfId="0" applyNumberFormat="1" applyFont="1" applyFill="1" applyBorder="1" applyAlignment="1">
      <alignment horizontal="center" vertical="center"/>
    </xf>
    <xf numFmtId="177" fontId="7" fillId="0" borderId="0"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wrapText="1"/>
    </xf>
    <xf numFmtId="176" fontId="7" fillId="0" borderId="0"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xf>
    <xf numFmtId="176" fontId="7" fillId="7" borderId="0" xfId="0" applyNumberFormat="1" applyFont="1" applyFill="1" applyBorder="1" applyAlignment="1">
      <alignment horizontal="center" vertical="center"/>
    </xf>
    <xf numFmtId="178" fontId="7" fillId="7" borderId="0" xfId="0" applyNumberFormat="1" applyFont="1" applyFill="1" applyBorder="1" applyAlignment="1">
      <alignment horizontal="center" vertical="center"/>
    </xf>
    <xf numFmtId="182" fontId="7" fillId="7" borderId="0" xfId="0" applyNumberFormat="1" applyFont="1" applyFill="1" applyBorder="1" applyAlignment="1">
      <alignment horizontal="center" vertical="center"/>
    </xf>
    <xf numFmtId="176" fontId="7" fillId="7" borderId="1" xfId="0" applyNumberFormat="1" applyFont="1" applyFill="1" applyBorder="1" applyAlignment="1">
      <alignment horizontal="center" vertical="center"/>
    </xf>
    <xf numFmtId="178" fontId="7" fillId="7" borderId="1" xfId="0" applyNumberFormat="1" applyFont="1" applyFill="1" applyBorder="1" applyAlignment="1">
      <alignment horizontal="center" vertical="center"/>
    </xf>
    <xf numFmtId="0" fontId="0" fillId="0" borderId="0" xfId="0" applyFont="1" applyAlignment="1"/>
    <xf numFmtId="0" fontId="38" fillId="0" borderId="0" xfId="0" applyFont="1"/>
    <xf numFmtId="0" fontId="38" fillId="0" borderId="0" xfId="0" applyFont="1" applyAlignment="1">
      <alignment wrapText="1"/>
    </xf>
    <xf numFmtId="0" fontId="39" fillId="0" borderId="0" xfId="0" applyFont="1" applyFill="1" applyBorder="1" applyAlignment="1">
      <alignment vertical="center"/>
    </xf>
    <xf numFmtId="0" fontId="40" fillId="0" borderId="0" xfId="0" applyFont="1" applyFill="1" applyAlignment="1">
      <alignment vertical="center"/>
    </xf>
    <xf numFmtId="0" fontId="5" fillId="0" borderId="0" xfId="0" applyFont="1" applyBorder="1" applyAlignment="1">
      <alignment vertical="center"/>
    </xf>
    <xf numFmtId="0" fontId="42" fillId="0" borderId="0" xfId="0" applyFont="1" applyFill="1" applyBorder="1" applyAlignment="1">
      <alignment horizontal="center" vertical="center"/>
    </xf>
    <xf numFmtId="0" fontId="9" fillId="0" borderId="0" xfId="0" applyFont="1" applyAlignment="1">
      <alignment horizontal="justify" wrapText="1"/>
    </xf>
    <xf numFmtId="183" fontId="6" fillId="5" borderId="0" xfId="0" applyNumberFormat="1" applyFont="1" applyFill="1" applyBorder="1" applyAlignment="1">
      <alignment horizontal="center" vertical="center"/>
    </xf>
    <xf numFmtId="177" fontId="6" fillId="5" borderId="0" xfId="0" applyNumberFormat="1" applyFont="1" applyFill="1" applyBorder="1" applyAlignment="1">
      <alignment horizontal="center" vertical="center"/>
    </xf>
    <xf numFmtId="178" fontId="21" fillId="0" borderId="3" xfId="0" applyNumberFormat="1" applyFont="1" applyFill="1" applyBorder="1" applyAlignment="1">
      <alignment horizontal="center" vertical="center"/>
    </xf>
    <xf numFmtId="178" fontId="20" fillId="0" borderId="0"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178" fontId="23" fillId="0" borderId="0" xfId="0" applyNumberFormat="1" applyFont="1" applyBorder="1" applyAlignment="1">
      <alignment horizontal="center" vertical="center"/>
    </xf>
    <xf numFmtId="178" fontId="0" fillId="0" borderId="0" xfId="0" applyNumberFormat="1" applyFont="1" applyBorder="1" applyAlignment="1">
      <alignment horizontal="center" vertical="center"/>
    </xf>
    <xf numFmtId="178" fontId="22" fillId="0" borderId="1" xfId="0" applyNumberFormat="1" applyFont="1" applyFill="1" applyBorder="1" applyAlignment="1">
      <alignment horizontal="center" vertical="center"/>
    </xf>
    <xf numFmtId="178" fontId="23" fillId="0" borderId="0" xfId="0" applyNumberFormat="1" applyFont="1" applyAlignment="1">
      <alignment horizontal="center" vertical="center"/>
    </xf>
    <xf numFmtId="180" fontId="6" fillId="4" borderId="1" xfId="0" applyNumberFormat="1" applyFont="1" applyFill="1" applyBorder="1" applyAlignment="1">
      <alignment horizontal="center" vertical="center" wrapText="1"/>
    </xf>
    <xf numFmtId="180" fontId="12" fillId="0" borderId="0" xfId="0" applyNumberFormat="1" applyFont="1" applyBorder="1" applyAlignment="1">
      <alignment horizontal="center" vertical="center" wrapText="1"/>
    </xf>
    <xf numFmtId="0" fontId="0" fillId="0" borderId="0" xfId="0" applyFont="1" applyBorder="1"/>
    <xf numFmtId="0" fontId="12" fillId="0" borderId="1" xfId="0" applyFont="1" applyBorder="1" applyAlignment="1">
      <alignment horizontal="center" vertical="center" wrapText="1"/>
    </xf>
    <xf numFmtId="0" fontId="12" fillId="0" borderId="1" xfId="0" applyFont="1" applyBorder="1" applyAlignment="1">
      <alignment vertical="center" wrapText="1"/>
    </xf>
    <xf numFmtId="0" fontId="43" fillId="0" borderId="0" xfId="0" applyFont="1" applyAlignment="1">
      <alignment horizontal="center" vertical="center" wrapText="1"/>
    </xf>
    <xf numFmtId="0" fontId="43" fillId="0" borderId="0" xfId="0" applyFont="1" applyAlignment="1">
      <alignment horizontal="center" vertical="center"/>
    </xf>
    <xf numFmtId="49" fontId="44" fillId="0" borderId="0" xfId="0" applyNumberFormat="1" applyFont="1" applyAlignment="1">
      <alignment horizontal="center" vertical="center" wrapText="1"/>
    </xf>
    <xf numFmtId="49" fontId="44" fillId="0" borderId="0" xfId="0" applyNumberFormat="1" applyFont="1" applyAlignment="1">
      <alignment horizontal="center" vertical="center"/>
    </xf>
    <xf numFmtId="0" fontId="45" fillId="0" borderId="0" xfId="0" applyFont="1" applyAlignment="1">
      <alignment horizontal="right" vertical="center" indent="1"/>
    </xf>
    <xf numFmtId="0" fontId="0" fillId="0" borderId="0" xfId="0" applyAlignment="1">
      <alignment horizontal="right" indent="1"/>
    </xf>
    <xf numFmtId="0" fontId="46" fillId="0" borderId="0" xfId="0" applyFont="1" applyAlignment="1">
      <alignment vertical="center"/>
    </xf>
    <xf numFmtId="0" fontId="47" fillId="0" borderId="0" xfId="0" applyFont="1" applyAlignment="1">
      <alignment vertical="center"/>
    </xf>
    <xf numFmtId="0" fontId="9" fillId="0" borderId="0" xfId="0" applyFont="1" applyAlignment="1">
      <alignment horizontal="justify" vertical="justify" wrapText="1"/>
    </xf>
    <xf numFmtId="0" fontId="9" fillId="0" borderId="0" xfId="0" applyFont="1" applyBorder="1" applyAlignment="1">
      <alignment horizontal="justify" vertical="justify" wrapText="1"/>
    </xf>
    <xf numFmtId="0" fontId="5" fillId="0" borderId="0" xfId="0" applyFont="1" applyBorder="1" applyAlignment="1">
      <alignment vertical="center"/>
    </xf>
    <xf numFmtId="0" fontId="42" fillId="0" borderId="0" xfId="0" applyFont="1" applyFill="1" applyBorder="1" applyAlignment="1">
      <alignment horizontal="center" vertical="center"/>
    </xf>
    <xf numFmtId="0" fontId="9" fillId="0" borderId="0" xfId="0" applyFont="1" applyBorder="1" applyAlignment="1">
      <alignment horizontal="justify" vertical="center" wrapText="1"/>
    </xf>
    <xf numFmtId="0" fontId="5" fillId="0" borderId="0" xfId="0" applyFont="1" applyAlignment="1">
      <alignment vertical="center"/>
    </xf>
    <xf numFmtId="0" fontId="5" fillId="0" borderId="0" xfId="0" applyFont="1" applyBorder="1" applyAlignment="1">
      <alignment horizontal="left" vertical="center"/>
    </xf>
    <xf numFmtId="0" fontId="41" fillId="0" borderId="0" xfId="0" applyFont="1" applyAlignment="1">
      <alignment horizontal="left" vertical="center"/>
    </xf>
    <xf numFmtId="0" fontId="39" fillId="2" borderId="0" xfId="0" applyFont="1" applyFill="1" applyBorder="1" applyAlignment="1">
      <alignment vertical="center"/>
    </xf>
    <xf numFmtId="0" fontId="40" fillId="2" borderId="0" xfId="0" applyFont="1" applyFill="1" applyAlignment="1">
      <alignment vertical="center"/>
    </xf>
    <xf numFmtId="0" fontId="5" fillId="0" borderId="0" xfId="0" applyFont="1" applyBorder="1" applyAlignment="1">
      <alignment horizontal="justify" vertical="center"/>
    </xf>
    <xf numFmtId="0" fontId="41" fillId="0" borderId="0" xfId="0" applyFont="1" applyBorder="1" applyAlignment="1">
      <alignment vertical="center"/>
    </xf>
    <xf numFmtId="0" fontId="9" fillId="0" borderId="0" xfId="0" applyFont="1" applyFill="1" applyBorder="1" applyAlignment="1">
      <alignment vertical="center" shrinkToFit="1"/>
    </xf>
    <xf numFmtId="0" fontId="9" fillId="7" borderId="0" xfId="0" applyFont="1" applyFill="1" applyBorder="1" applyAlignment="1">
      <alignment vertical="center" shrinkToFit="1"/>
    </xf>
    <xf numFmtId="0" fontId="9" fillId="7" borderId="1" xfId="0" applyFont="1" applyFill="1" applyBorder="1" applyAlignment="1">
      <alignment vertical="center" shrinkToFit="1"/>
    </xf>
    <xf numFmtId="0" fontId="12"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9" fillId="4" borderId="0" xfId="0" applyFont="1" applyFill="1" applyBorder="1" applyAlignment="1">
      <alignment vertical="center" shrinkToFit="1"/>
    </xf>
    <xf numFmtId="0" fontId="11" fillId="2" borderId="0" xfId="0" applyFont="1" applyFill="1" applyBorder="1" applyAlignment="1">
      <alignment horizontal="left" vertical="center"/>
    </xf>
    <xf numFmtId="0" fontId="11" fillId="2" borderId="0" xfId="0" applyFont="1" applyFill="1" applyBorder="1" applyAlignment="1">
      <alignment vertical="center" shrinkToFit="1"/>
    </xf>
    <xf numFmtId="0" fontId="33" fillId="2" borderId="0" xfId="0" applyFont="1" applyFill="1" applyBorder="1" applyAlignment="1">
      <alignment vertical="center" shrinkToFit="1"/>
    </xf>
    <xf numFmtId="0" fontId="9" fillId="0" borderId="0" xfId="0" applyFont="1" applyFill="1" applyBorder="1" applyAlignment="1">
      <alignment horizontal="left" vertical="center"/>
    </xf>
    <xf numFmtId="0" fontId="9" fillId="4" borderId="1" xfId="0" applyFont="1" applyFill="1" applyBorder="1" applyAlignment="1">
      <alignment horizontal="left" vertical="center" shrinkToFit="1"/>
    </xf>
    <xf numFmtId="180" fontId="12" fillId="0" borderId="0" xfId="0" applyNumberFormat="1" applyFont="1" applyAlignment="1">
      <alignment horizontal="center" vertical="center" wrapText="1"/>
    </xf>
    <xf numFmtId="180" fontId="12" fillId="0" borderId="1" xfId="0" applyNumberFormat="1" applyFont="1" applyBorder="1" applyAlignment="1">
      <alignment horizontal="center" vertical="center" wrapText="1"/>
    </xf>
    <xf numFmtId="0" fontId="12" fillId="0" borderId="0" xfId="0" applyFont="1" applyAlignment="1">
      <alignment horizontal="left" vertical="center"/>
    </xf>
    <xf numFmtId="0" fontId="12" fillId="0" borderId="1" xfId="0" applyFont="1" applyBorder="1" applyAlignment="1">
      <alignment horizontal="left" vertical="center"/>
    </xf>
    <xf numFmtId="0" fontId="9" fillId="4" borderId="0" xfId="0" applyFont="1" applyFill="1" applyBorder="1" applyAlignment="1">
      <alignment horizontal="left" vertical="center"/>
    </xf>
    <xf numFmtId="0" fontId="9" fillId="4" borderId="0" xfId="0" applyFont="1" applyFill="1" applyBorder="1" applyAlignment="1">
      <alignment horizontal="left" vertical="center" shrinkToFit="1"/>
    </xf>
    <xf numFmtId="0" fontId="32" fillId="0" borderId="1" xfId="0" applyFont="1" applyFill="1" applyBorder="1" applyAlignment="1">
      <alignment vertical="center"/>
    </xf>
    <xf numFmtId="0" fontId="12" fillId="0" borderId="1" xfId="0" applyFont="1" applyBorder="1" applyAlignment="1">
      <alignment vertical="center" wrapText="1"/>
    </xf>
    <xf numFmtId="0" fontId="9" fillId="0" borderId="0" xfId="0" applyFont="1" applyFill="1" applyBorder="1" applyAlignment="1">
      <alignment horizontal="left" vertical="center" shrinkToFit="1"/>
    </xf>
    <xf numFmtId="0" fontId="32" fillId="4" borderId="0" xfId="0" applyFont="1" applyFill="1" applyBorder="1" applyAlignment="1">
      <alignment vertical="center"/>
    </xf>
    <xf numFmtId="0" fontId="32" fillId="0" borderId="0" xfId="0" applyFont="1" applyFill="1" applyBorder="1" applyAlignment="1">
      <alignment vertical="center"/>
    </xf>
    <xf numFmtId="0" fontId="32" fillId="4" borderId="0" xfId="0" applyFont="1" applyFill="1" applyBorder="1" applyAlignment="1">
      <alignment horizontal="left" vertical="center"/>
    </xf>
    <xf numFmtId="0" fontId="30" fillId="2" borderId="0" xfId="0" applyFont="1" applyFill="1" applyBorder="1" applyAlignment="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0" xfId="0" applyFont="1" applyFill="1" applyBorder="1" applyAlignment="1">
      <alignment vertical="center"/>
    </xf>
    <xf numFmtId="0" fontId="9" fillId="0" borderId="0" xfId="0" applyFont="1" applyFill="1" applyBorder="1" applyAlignment="1">
      <alignment vertical="center"/>
    </xf>
    <xf numFmtId="0" fontId="9" fillId="4" borderId="0" xfId="0" applyFont="1" applyFill="1" applyBorder="1" applyAlignment="1">
      <alignment vertical="center"/>
    </xf>
    <xf numFmtId="0" fontId="9" fillId="0" borderId="1" xfId="0" applyFont="1" applyFill="1" applyBorder="1" applyAlignment="1">
      <alignment horizontal="left" vertical="center" shrinkToFit="1"/>
    </xf>
    <xf numFmtId="0" fontId="11" fillId="2" borderId="0" xfId="0" applyFont="1" applyFill="1" applyBorder="1" applyAlignment="1">
      <alignment vertical="center"/>
    </xf>
    <xf numFmtId="0" fontId="9" fillId="4" borderId="1" xfId="0" applyFont="1" applyFill="1" applyBorder="1" applyAlignment="1">
      <alignment vertical="center"/>
    </xf>
    <xf numFmtId="0" fontId="12" fillId="0" borderId="0" xfId="0" applyFont="1" applyAlignment="1">
      <alignment horizontal="left" vertical="center" wrapText="1"/>
    </xf>
    <xf numFmtId="0" fontId="12" fillId="0" borderId="1" xfId="0" applyFont="1" applyBorder="1" applyAlignment="1">
      <alignment horizontal="left" vertical="center" wrapText="1"/>
    </xf>
    <xf numFmtId="0" fontId="12" fillId="0" borderId="0" xfId="0" applyFont="1" applyFill="1" applyBorder="1" applyAlignment="1">
      <alignment horizontal="center" vertical="center"/>
    </xf>
    <xf numFmtId="180" fontId="12" fillId="0" borderId="0" xfId="0" applyNumberFormat="1" applyFont="1" applyFill="1" applyBorder="1" applyAlignment="1">
      <alignment horizontal="center" vertical="center" wrapText="1"/>
    </xf>
    <xf numFmtId="180" fontId="12" fillId="4" borderId="0" xfId="0" applyNumberFormat="1" applyFont="1" applyFill="1" applyBorder="1" applyAlignment="1">
      <alignment horizontal="center" vertical="center" wrapText="1"/>
    </xf>
    <xf numFmtId="0" fontId="12" fillId="0" borderId="3" xfId="0" applyFont="1" applyFill="1" applyBorder="1" applyAlignment="1">
      <alignment vertical="center"/>
    </xf>
    <xf numFmtId="180" fontId="12" fillId="0" borderId="0" xfId="0" applyNumberFormat="1" applyFont="1" applyFill="1" applyAlignment="1">
      <alignment horizontal="center" vertical="center" wrapText="1"/>
    </xf>
    <xf numFmtId="180" fontId="12" fillId="0" borderId="1" xfId="0" applyNumberFormat="1" applyFont="1" applyFill="1" applyBorder="1" applyAlignment="1">
      <alignment horizontal="center" vertical="center" wrapText="1"/>
    </xf>
    <xf numFmtId="0" fontId="9" fillId="7" borderId="1" xfId="0" applyFont="1" applyFill="1" applyBorder="1" applyAlignment="1">
      <alignment horizontal="left" vertical="center"/>
    </xf>
    <xf numFmtId="0" fontId="9" fillId="3" borderId="0" xfId="0" applyFont="1" applyFill="1" applyBorder="1" applyAlignment="1">
      <alignment horizontal="left" vertical="center"/>
    </xf>
    <xf numFmtId="0" fontId="9" fillId="7" borderId="0" xfId="0" applyFont="1" applyFill="1" applyBorder="1" applyAlignment="1">
      <alignment horizontal="left" vertical="center"/>
    </xf>
    <xf numFmtId="0" fontId="9" fillId="3" borderId="1" xfId="0" applyFont="1" applyFill="1" applyBorder="1" applyAlignment="1">
      <alignment horizontal="left" vertical="center"/>
    </xf>
    <xf numFmtId="0" fontId="12" fillId="0" borderId="1" xfId="0" applyFont="1" applyBorder="1" applyAlignment="1">
      <alignment vertical="center"/>
    </xf>
    <xf numFmtId="0" fontId="12" fillId="0" borderId="1" xfId="0" applyFont="1" applyFill="1" applyBorder="1" applyAlignment="1">
      <alignment vertical="center"/>
    </xf>
    <xf numFmtId="0" fontId="12" fillId="0" borderId="3" xfId="0" applyFont="1" applyFill="1" applyBorder="1" applyAlignment="1">
      <alignment horizontal="left" vertical="center"/>
    </xf>
    <xf numFmtId="182" fontId="9" fillId="3"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0" fontId="0" fillId="0" borderId="3" xfId="0" applyFont="1" applyBorder="1" applyAlignment="1">
      <alignment horizontal="center"/>
    </xf>
    <xf numFmtId="0" fontId="0" fillId="0" borderId="0" xfId="0" applyFont="1" applyAlignment="1">
      <alignment horizontal="center"/>
    </xf>
    <xf numFmtId="0" fontId="13" fillId="9" borderId="0" xfId="0" applyFont="1" applyFill="1" applyBorder="1" applyAlignment="1">
      <alignment horizontal="center" vertical="center"/>
    </xf>
    <xf numFmtId="0" fontId="9" fillId="3" borderId="2" xfId="0" applyFont="1" applyFill="1" applyBorder="1" applyAlignment="1">
      <alignment vertical="center" wrapText="1"/>
    </xf>
    <xf numFmtId="0" fontId="30" fillId="5" borderId="7" xfId="0" applyFont="1" applyFill="1" applyBorder="1" applyAlignment="1">
      <alignment horizontal="center" vertical="center"/>
    </xf>
    <xf numFmtId="0" fontId="30" fillId="5" borderId="8" xfId="0" applyFont="1" applyFill="1" applyBorder="1" applyAlignment="1">
      <alignment horizontal="center" vertical="center"/>
    </xf>
    <xf numFmtId="0" fontId="31" fillId="0" borderId="3" xfId="0" applyFont="1" applyFill="1" applyBorder="1" applyAlignment="1">
      <alignment horizontal="left" vertical="center" wrapText="1"/>
    </xf>
    <xf numFmtId="0" fontId="9" fillId="3" borderId="0" xfId="0" applyFont="1" applyFill="1" applyBorder="1" applyAlignment="1">
      <alignment vertical="center"/>
    </xf>
    <xf numFmtId="0" fontId="9" fillId="3" borderId="1" xfId="0" applyFont="1" applyFill="1" applyBorder="1" applyAlignment="1">
      <alignment vertical="center"/>
    </xf>
    <xf numFmtId="0" fontId="9" fillId="0" borderId="1" xfId="0" applyFont="1" applyFill="1" applyBorder="1" applyAlignment="1">
      <alignment horizontal="left" vertical="center"/>
    </xf>
    <xf numFmtId="0" fontId="12" fillId="0" borderId="7" xfId="0" applyFont="1" applyBorder="1" applyAlignment="1">
      <alignment horizontal="center" vertical="center" wrapText="1"/>
    </xf>
    <xf numFmtId="0" fontId="12" fillId="0" borderId="0" xfId="0" applyFont="1" applyFill="1" applyAlignment="1">
      <alignment horizontal="center" vertical="center" wrapText="1"/>
    </xf>
    <xf numFmtId="0" fontId="12" fillId="0" borderId="1" xfId="0" applyFont="1" applyFill="1" applyBorder="1" applyAlignment="1">
      <alignment horizontal="center" vertical="center" wrapText="1"/>
    </xf>
    <xf numFmtId="0" fontId="9" fillId="4" borderId="0" xfId="0" applyFont="1" applyFill="1" applyAlignment="1">
      <alignment horizontal="left" vertical="center"/>
    </xf>
    <xf numFmtId="0" fontId="12" fillId="0" borderId="3" xfId="0" applyFont="1" applyBorder="1" applyAlignment="1">
      <alignment vertical="center"/>
    </xf>
    <xf numFmtId="0" fontId="9" fillId="7" borderId="0" xfId="0" applyFont="1" applyFill="1" applyBorder="1" applyAlignment="1">
      <alignment vertical="center"/>
    </xf>
    <xf numFmtId="0" fontId="9" fillId="7" borderId="1" xfId="0" applyFont="1" applyFill="1" applyBorder="1" applyAlignment="1">
      <alignment vertical="center"/>
    </xf>
    <xf numFmtId="0" fontId="11" fillId="8" borderId="0" xfId="0" applyFont="1" applyFill="1" applyAlignment="1">
      <alignment horizontal="left" vertical="center"/>
    </xf>
    <xf numFmtId="0" fontId="12" fillId="0" borderId="1" xfId="0" applyFont="1" applyFill="1" applyBorder="1" applyAlignment="1">
      <alignment horizontal="left" vertical="center" shrinkToFit="1"/>
    </xf>
    <xf numFmtId="0" fontId="12" fillId="0" borderId="3" xfId="0" applyFont="1" applyFill="1" applyBorder="1" applyAlignment="1">
      <alignment horizontal="left" vertical="center" shrinkToFit="1"/>
    </xf>
    <xf numFmtId="0" fontId="23" fillId="0" borderId="3" xfId="0" applyFont="1" applyBorder="1" applyAlignment="1">
      <alignment horizontal="left" vertical="center" wrapText="1"/>
    </xf>
    <xf numFmtId="0" fontId="9" fillId="0" borderId="3" xfId="0" applyFont="1" applyFill="1" applyBorder="1" applyAlignment="1">
      <alignment horizontal="left" vertical="center"/>
    </xf>
    <xf numFmtId="180" fontId="11" fillId="2" borderId="0" xfId="0" applyNumberFormat="1" applyFont="1" applyFill="1" applyBorder="1" applyAlignment="1">
      <alignment vertical="center"/>
    </xf>
    <xf numFmtId="0" fontId="12" fillId="0" borderId="0" xfId="0" applyFont="1" applyBorder="1" applyAlignment="1">
      <alignment vertical="center"/>
    </xf>
    <xf numFmtId="0" fontId="5" fillId="0" borderId="3" xfId="0" applyFont="1" applyBorder="1" applyAlignment="1">
      <alignment horizontal="left"/>
    </xf>
    <xf numFmtId="0" fontId="9" fillId="0" borderId="0" xfId="0" applyFont="1" applyBorder="1" applyAlignment="1">
      <alignment vertical="center"/>
    </xf>
    <xf numFmtId="0" fontId="9" fillId="0" borderId="1" xfId="0" applyFont="1" applyFill="1" applyBorder="1" applyAlignment="1">
      <alignment vertical="center"/>
    </xf>
    <xf numFmtId="0" fontId="28" fillId="7" borderId="0" xfId="0" applyFont="1" applyFill="1" applyBorder="1" applyAlignment="1">
      <alignment vertical="center"/>
    </xf>
    <xf numFmtId="0" fontId="9" fillId="0" borderId="1" xfId="0" applyFont="1" applyBorder="1" applyAlignment="1">
      <alignment vertical="center"/>
    </xf>
    <xf numFmtId="0" fontId="12" fillId="3" borderId="3" xfId="0" applyFont="1" applyFill="1" applyBorder="1" applyAlignment="1">
      <alignment vertical="center"/>
    </xf>
    <xf numFmtId="0" fontId="16" fillId="2" borderId="0" xfId="0" applyFont="1" applyFill="1" applyBorder="1" applyAlignment="1">
      <alignment vertical="center"/>
    </xf>
    <xf numFmtId="0" fontId="16" fillId="5" borderId="0" xfId="0" applyFont="1" applyFill="1" applyBorder="1" applyAlignment="1">
      <alignment vertical="center"/>
    </xf>
    <xf numFmtId="0" fontId="19" fillId="3" borderId="0" xfId="0" applyFont="1" applyFill="1" applyBorder="1" applyAlignment="1">
      <alignment horizontal="center" vertical="center"/>
    </xf>
    <xf numFmtId="0" fontId="9" fillId="0" borderId="0" xfId="0" applyFont="1" applyFill="1" applyBorder="1" applyAlignment="1">
      <alignment horizontal="center" vertical="center"/>
    </xf>
    <xf numFmtId="0" fontId="12" fillId="4" borderId="0" xfId="0" applyFont="1" applyFill="1" applyBorder="1" applyAlignment="1">
      <alignment vertical="center"/>
    </xf>
    <xf numFmtId="0" fontId="12" fillId="3" borderId="0" xfId="0" applyFont="1" applyFill="1" applyBorder="1" applyAlignment="1">
      <alignment vertical="center"/>
    </xf>
    <xf numFmtId="178" fontId="19" fillId="0" borderId="0" xfId="0" applyNumberFormat="1" applyFont="1" applyBorder="1" applyAlignment="1">
      <alignment horizontal="left" vertical="center" shrinkToFit="1"/>
    </xf>
    <xf numFmtId="178" fontId="19" fillId="3" borderId="0" xfId="0" applyNumberFormat="1" applyFont="1" applyFill="1" applyBorder="1" applyAlignment="1">
      <alignment horizontal="left" vertical="center" shrinkToFit="1"/>
    </xf>
    <xf numFmtId="0" fontId="17" fillId="3" borderId="1" xfId="0" applyFont="1" applyFill="1" applyBorder="1" applyAlignment="1">
      <alignment vertical="center" shrinkToFit="1"/>
    </xf>
    <xf numFmtId="0" fontId="2" fillId="0" borderId="3" xfId="0" applyFont="1" applyBorder="1" applyAlignment="1">
      <alignment vertical="center"/>
    </xf>
    <xf numFmtId="0" fontId="17" fillId="3" borderId="0" xfId="0" applyFont="1" applyFill="1" applyBorder="1" applyAlignment="1">
      <alignment vertical="center" shrinkToFit="1"/>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17" fillId="0" borderId="3" xfId="0" applyFont="1" applyFill="1" applyBorder="1" applyAlignment="1">
      <alignment vertical="center" shrinkToFit="1"/>
    </xf>
    <xf numFmtId="0" fontId="17" fillId="0" borderId="0" xfId="0" applyFont="1" applyFill="1" applyBorder="1" applyAlignment="1">
      <alignment vertical="center" shrinkToFit="1"/>
    </xf>
    <xf numFmtId="0" fontId="17" fillId="0" borderId="0" xfId="0" applyFont="1" applyBorder="1" applyAlignment="1">
      <alignment vertical="center"/>
    </xf>
    <xf numFmtId="0" fontId="18" fillId="0" borderId="1" xfId="0" applyFont="1" applyBorder="1" applyAlignment="1">
      <alignment vertical="center"/>
    </xf>
    <xf numFmtId="0" fontId="19" fillId="3" borderId="0" xfId="0" applyFont="1" applyFill="1" applyBorder="1" applyAlignment="1">
      <alignment vertical="center"/>
    </xf>
    <xf numFmtId="0" fontId="2" fillId="0" borderId="0" xfId="0" applyFont="1" applyBorder="1" applyAlignment="1">
      <alignment vertical="center"/>
    </xf>
    <xf numFmtId="0" fontId="19" fillId="0" borderId="3" xfId="0" applyFont="1" applyFill="1" applyBorder="1" applyAlignment="1">
      <alignment vertical="center"/>
    </xf>
    <xf numFmtId="0" fontId="19" fillId="0" borderId="0" xfId="0" applyFont="1" applyFill="1" applyBorder="1" applyAlignment="1">
      <alignment horizontal="left" vertical="center"/>
    </xf>
    <xf numFmtId="0" fontId="5" fillId="0" borderId="0" xfId="0" applyFont="1" applyAlignment="1">
      <alignment horizontal="left" vertical="center"/>
    </xf>
    <xf numFmtId="0" fontId="5" fillId="7" borderId="0" xfId="0" applyFont="1" applyFill="1" applyAlignment="1">
      <alignment horizontal="left" vertical="center"/>
    </xf>
    <xf numFmtId="0" fontId="5" fillId="7" borderId="1" xfId="0" applyFont="1" applyFill="1" applyBorder="1" applyAlignment="1">
      <alignment horizontal="left" vertical="center"/>
    </xf>
    <xf numFmtId="0" fontId="0" fillId="0" borderId="1" xfId="0" applyFont="1" applyBorder="1" applyAlignment="1">
      <alignment vertical="center"/>
    </xf>
    <xf numFmtId="0" fontId="12" fillId="0" borderId="0" xfId="0" applyFont="1" applyBorder="1" applyAlignment="1">
      <alignment horizontal="left" vertical="center"/>
    </xf>
    <xf numFmtId="0" fontId="9" fillId="0" borderId="3" xfId="0" applyFont="1" applyFill="1" applyBorder="1" applyAlignment="1">
      <alignment vertical="center"/>
    </xf>
    <xf numFmtId="0" fontId="15" fillId="0" borderId="3" xfId="0" applyFont="1" applyBorder="1" applyAlignment="1">
      <alignment vertical="top" wrapText="1"/>
    </xf>
    <xf numFmtId="0" fontId="9" fillId="5" borderId="0" xfId="0" applyFont="1" applyFill="1" applyBorder="1" applyAlignment="1">
      <alignment vertical="center"/>
    </xf>
    <xf numFmtId="183" fontId="12" fillId="3" borderId="0" xfId="0" applyNumberFormat="1" applyFont="1" applyFill="1" applyBorder="1" applyAlignment="1">
      <alignment horizontal="left" vertical="center"/>
    </xf>
    <xf numFmtId="178" fontId="6" fillId="3" borderId="0" xfId="0" applyNumberFormat="1" applyFont="1" applyFill="1" applyAlignment="1">
      <alignment horizontal="center" vertical="center"/>
    </xf>
    <xf numFmtId="0" fontId="12" fillId="5" borderId="1" xfId="0" applyFont="1" applyFill="1" applyBorder="1" applyAlignment="1">
      <alignment horizontal="left" vertical="center" wrapText="1"/>
    </xf>
    <xf numFmtId="178" fontId="6" fillId="3" borderId="3" xfId="0" applyNumberFormat="1" applyFont="1" applyFill="1" applyBorder="1" applyAlignment="1">
      <alignment horizontal="center" vertical="center"/>
    </xf>
    <xf numFmtId="0" fontId="11" fillId="2" borderId="1" xfId="0" applyFont="1" applyFill="1" applyBorder="1" applyAlignment="1">
      <alignment vertical="center"/>
    </xf>
    <xf numFmtId="0" fontId="12" fillId="0" borderId="8" xfId="0" applyFont="1" applyBorder="1" applyAlignment="1">
      <alignment horizontal="center" vertical="center" wrapText="1"/>
    </xf>
    <xf numFmtId="0" fontId="9" fillId="3" borderId="3" xfId="0" applyFont="1" applyFill="1" applyBorder="1" applyAlignment="1">
      <alignment vertical="center"/>
    </xf>
    <xf numFmtId="178" fontId="6" fillId="0" borderId="1" xfId="0" applyNumberFormat="1" applyFont="1" applyBorder="1" applyAlignment="1">
      <alignment horizontal="center" vertical="center"/>
    </xf>
    <xf numFmtId="178" fontId="6" fillId="3" borderId="0" xfId="0" applyNumberFormat="1" applyFont="1" applyFill="1" applyBorder="1" applyAlignment="1">
      <alignment horizontal="center" vertical="center"/>
    </xf>
    <xf numFmtId="178" fontId="6" fillId="0" borderId="0" xfId="0" applyNumberFormat="1" applyFont="1" applyAlignment="1">
      <alignment horizontal="center" vertical="center"/>
    </xf>
    <xf numFmtId="0" fontId="12" fillId="0" borderId="5" xfId="0" applyFont="1" applyBorder="1" applyAlignment="1">
      <alignment horizontal="center" vertical="center" wrapText="1"/>
    </xf>
    <xf numFmtId="0" fontId="12" fillId="0" borderId="2" xfId="0" applyFont="1" applyBorder="1" applyAlignment="1">
      <alignment horizontal="center" vertical="center" wrapText="1"/>
    </xf>
    <xf numFmtId="178" fontId="6" fillId="0" borderId="0" xfId="0" applyNumberFormat="1" applyFont="1" applyBorder="1" applyAlignment="1">
      <alignment horizontal="center" vertical="center"/>
    </xf>
    <xf numFmtId="0" fontId="9" fillId="3" borderId="0" xfId="0" applyFont="1" applyFill="1" applyAlignment="1">
      <alignment horizontal="left" vertical="center"/>
    </xf>
    <xf numFmtId="176" fontId="12" fillId="0" borderId="2" xfId="0" applyNumberFormat="1" applyFont="1" applyFill="1" applyBorder="1" applyAlignment="1">
      <alignment horizontal="left" vertical="center" wrapText="1"/>
    </xf>
    <xf numFmtId="0" fontId="11" fillId="2" borderId="0" xfId="0" applyFont="1" applyFill="1" applyAlignment="1">
      <alignment horizontal="left" vertical="center"/>
    </xf>
    <xf numFmtId="0" fontId="9" fillId="0" borderId="3" xfId="0" applyFont="1" applyBorder="1" applyAlignment="1">
      <alignment horizontal="left" wrapText="1"/>
    </xf>
    <xf numFmtId="0" fontId="8" fillId="0" borderId="0" xfId="0" applyFont="1" applyBorder="1" applyAlignment="1">
      <alignment horizontal="right" vertical="center"/>
    </xf>
    <xf numFmtId="0" fontId="8" fillId="0" borderId="0" xfId="0" applyFont="1" applyBorder="1" applyAlignment="1">
      <alignment horizontal="left" vertical="center"/>
    </xf>
    <xf numFmtId="0" fontId="6" fillId="0" borderId="1" xfId="0" applyFont="1" applyBorder="1" applyAlignment="1">
      <alignment horizontal="right" vertical="center"/>
    </xf>
    <xf numFmtId="0" fontId="8" fillId="0" borderId="1" xfId="0" applyFont="1" applyBorder="1" applyAlignment="1">
      <alignment horizontal="center" vertical="center"/>
    </xf>
    <xf numFmtId="0" fontId="9" fillId="0" borderId="0" xfId="0" applyFont="1" applyAlignment="1">
      <alignment horizontal="left" vertical="center" wrapText="1"/>
    </xf>
    <xf numFmtId="0" fontId="8" fillId="0" borderId="0" xfId="0" applyFont="1" applyBorder="1" applyAlignment="1">
      <alignment horizontal="center" vertical="center"/>
    </xf>
    <xf numFmtId="0" fontId="9" fillId="0" borderId="3" xfId="0" applyFont="1" applyFill="1" applyBorder="1" applyAlignment="1">
      <alignment horizontal="left" vertical="center" wrapText="1"/>
    </xf>
  </cellXfs>
  <cellStyles count="45">
    <cellStyle name="_ET_STYLE_NoName_00_" xfId="7"/>
    <cellStyle name="0,0_x000d__x000a_NA_x000d__x000a_" xfId="8"/>
    <cellStyle name="0,0_x000d__x000a_NA_x000d__x000a_ 2" xfId="15"/>
    <cellStyle name="0,0_x000d__x000a_NA_x000d__x000a_ 3" xfId="16"/>
    <cellStyle name="0,0_x005f_x000d__x005f_x000a_NA_x005f_x000d__x005f_x000a_" xfId="11"/>
    <cellStyle name="MS Sans Serif" xfId="1"/>
    <cellStyle name="百分比 2" xfId="4"/>
    <cellStyle name="差_20" xfId="2"/>
    <cellStyle name="差_22" xfId="9"/>
    <cellStyle name="常规" xfId="0" builtinId="0"/>
    <cellStyle name="常规 10" xfId="13"/>
    <cellStyle name="常规 11" xfId="17"/>
    <cellStyle name="常规 11 2" xfId="18"/>
    <cellStyle name="常规 2" xfId="19"/>
    <cellStyle name="常规 2 2" xfId="12"/>
    <cellStyle name="常规 2 2 2" xfId="10"/>
    <cellStyle name="常规 2 3" xfId="14"/>
    <cellStyle name="常规 2 4" xfId="20"/>
    <cellStyle name="常规 2 5" xfId="21"/>
    <cellStyle name="常规 2 6" xfId="22"/>
    <cellStyle name="常规 3" xfId="23"/>
    <cellStyle name="常规 3 2" xfId="24"/>
    <cellStyle name="常规 3 3" xfId="25"/>
    <cellStyle name="常规 3 4" xfId="26"/>
    <cellStyle name="常规 3 5" xfId="27"/>
    <cellStyle name="常规 4" xfId="28"/>
    <cellStyle name="常规 4 2" xfId="29"/>
    <cellStyle name="常规 4 3" xfId="30"/>
    <cellStyle name="常规 4 4" xfId="31"/>
    <cellStyle name="常规 4 5" xfId="32"/>
    <cellStyle name="常规 4 6" xfId="33"/>
    <cellStyle name="常规 5" xfId="34"/>
    <cellStyle name="常规 5 2" xfId="6"/>
    <cellStyle name="常规 6" xfId="3"/>
    <cellStyle name="常规 6 2" xfId="35"/>
    <cellStyle name="常规 6 3" xfId="36"/>
    <cellStyle name="常规 6 4" xfId="37"/>
    <cellStyle name="常规 6 5" xfId="5"/>
    <cellStyle name="常规 6 6" xfId="38"/>
    <cellStyle name="常规 7" xfId="39"/>
    <cellStyle name="常规 8" xfId="40"/>
    <cellStyle name="常规 9" xfId="41"/>
    <cellStyle name="好_20" xfId="42"/>
    <cellStyle name="好_22" xfId="43"/>
    <cellStyle name="千位分隔 2" xfId="4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gradFill rotWithShape="0">
              <a:gsLst>
                <a:gs pos="0">
                  <a:srgbClr val="969696"/>
                </a:gs>
                <a:gs pos="50000">
                  <a:srgbClr val="FFFFFF"/>
                </a:gs>
                <a:gs pos="100000">
                  <a:srgbClr val="969696"/>
                </a:gs>
              </a:gsLst>
              <a:lin ang="0" scaled="1"/>
            </a:gradFill>
            <a:ln w="12700">
              <a:solidFill>
                <a:srgbClr val="808080"/>
              </a:solidFill>
              <a:prstDash val="solid"/>
            </a:ln>
          </c:spPr>
          <c:invertIfNegative val="0"/>
          <c:dLbls>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6="http://schemas.microsoft.com/office/drawing/2014/chart" uri="{C3380CC4-5D6E-409C-BE32-E72D297353CC}">
              <c16:uniqueId val="{00000000-EDCE-47A9-A324-6AF50B2001B4}"/>
            </c:ext>
          </c:extLst>
        </c:ser>
        <c:dLbls>
          <c:showLegendKey val="0"/>
          <c:showVal val="0"/>
          <c:showCatName val="0"/>
          <c:showSerName val="0"/>
          <c:showPercent val="0"/>
          <c:showBubbleSize val="0"/>
        </c:dLbls>
        <c:gapWidth val="150"/>
        <c:axId val="359056632"/>
        <c:axId val="359057808"/>
      </c:barChart>
      <c:lineChart>
        <c:grouping val="standard"/>
        <c:varyColors val="0"/>
        <c:ser>
          <c:idx val="0"/>
          <c:order val="1"/>
          <c:spPr>
            <a:ln w="12700" cap="rnd" cmpd="sng" algn="ctr">
              <a:solidFill>
                <a:srgbClr val="808080"/>
              </a:solidFill>
              <a:prstDash val="solid"/>
              <a:round/>
            </a:ln>
          </c:spPr>
          <c:marker>
            <c:symbol val="circle"/>
            <c:size val="5"/>
            <c:spPr>
              <a:solidFill>
                <a:srgbClr val="808080"/>
              </a:solidFill>
              <a:ln w="9525" cap="flat" cmpd="sng" algn="ctr">
                <a:solidFill>
                  <a:srgbClr val="808080"/>
                </a:solidFill>
                <a:prstDash val="solid"/>
                <a:round/>
              </a:ln>
            </c:spPr>
          </c:marker>
          <c:dLbls>
            <c:dLbl>
              <c:idx val="0"/>
              <c:layout>
                <c:manualLayout>
                  <c:x val="-7.1813271921994506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CE-47A9-A324-6AF50B2001B4}"/>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smooth val="0"/>
          <c:extLst>
            <c:ext xmlns:c16="http://schemas.microsoft.com/office/drawing/2014/chart" uri="{C3380CC4-5D6E-409C-BE32-E72D297353CC}">
              <c16:uniqueId val="{00000002-EDCE-47A9-A324-6AF50B2001B4}"/>
            </c:ext>
          </c:extLst>
        </c:ser>
        <c:dLbls>
          <c:showLegendKey val="0"/>
          <c:showVal val="0"/>
          <c:showCatName val="0"/>
          <c:showSerName val="0"/>
          <c:showPercent val="0"/>
          <c:showBubbleSize val="0"/>
        </c:dLbls>
        <c:marker val="1"/>
        <c:smooth val="0"/>
        <c:axId val="359058200"/>
        <c:axId val="359058592"/>
      </c:lineChart>
      <c:catAx>
        <c:axId val="35905663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75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59057808"/>
        <c:crosses val="autoZero"/>
        <c:auto val="0"/>
        <c:lblAlgn val="ctr"/>
        <c:lblOffset val="100"/>
        <c:tickLblSkip val="1"/>
        <c:noMultiLvlLbl val="0"/>
      </c:catAx>
      <c:valAx>
        <c:axId val="359057808"/>
        <c:scaling>
          <c:orientation val="minMax"/>
        </c:scaling>
        <c:delete val="0"/>
        <c:axPos val="l"/>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056632"/>
        <c:crosses val="autoZero"/>
        <c:crossBetween val="between"/>
        <c:majorUnit val="100"/>
        <c:minorUnit val="50"/>
      </c:valAx>
      <c:catAx>
        <c:axId val="359058200"/>
        <c:scaling>
          <c:orientation val="minMax"/>
        </c:scaling>
        <c:delete val="1"/>
        <c:axPos val="b"/>
        <c:numFmt formatCode="General" sourceLinked="1"/>
        <c:majorTickMark val="out"/>
        <c:minorTickMark val="none"/>
        <c:tickLblPos val="none"/>
        <c:crossAx val="359058592"/>
        <c:crossesAt val="13"/>
        <c:auto val="0"/>
        <c:lblAlgn val="ctr"/>
        <c:lblOffset val="100"/>
        <c:noMultiLvlLbl val="0"/>
      </c:catAx>
      <c:valAx>
        <c:axId val="359058592"/>
        <c:scaling>
          <c:orientation val="minMax"/>
          <c:max val="20"/>
          <c:min val="0"/>
        </c:scaling>
        <c:delete val="0"/>
        <c:axPos val="r"/>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058200"/>
        <c:crosses val="max"/>
        <c:crossBetween val="between"/>
        <c:majorUnit val="1.5"/>
        <c:minorUnit val="0.5"/>
      </c:valAx>
      <c:spPr>
        <a:noFill/>
        <a:ln w="25400">
          <a:noFill/>
        </a:ln>
      </c:spPr>
    </c:plotArea>
    <c:legend>
      <c:legendPos val="r"/>
      <c:overlay val="0"/>
      <c:spPr>
        <a:noFill/>
        <a:ln w="25400">
          <a:noFill/>
        </a:ln>
      </c:spPr>
      <c:txPr>
        <a:bodyPr rot="0" spcFirstLastPara="0" vertOverflow="ellipsis" vert="horz" wrap="square" anchor="ctr" anchorCtr="1"/>
        <a:lstStyle/>
        <a:p>
          <a:pPr>
            <a:defRPr lang="zh-CN" sz="8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B86A-4194-9A29-B0866BA234A5}"/>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B86A-4194-9A29-B0866BA234A5}"/>
            </c:ext>
          </c:extLst>
        </c:ser>
        <c:dLbls>
          <c:showLegendKey val="0"/>
          <c:showVal val="0"/>
          <c:showCatName val="0"/>
          <c:showSerName val="0"/>
          <c:showPercent val="0"/>
          <c:showBubbleSize val="0"/>
        </c:dLbls>
        <c:marker val="1"/>
        <c:smooth val="0"/>
        <c:axId val="360517720"/>
        <c:axId val="360518112"/>
      </c:lineChart>
      <c:catAx>
        <c:axId val="3605177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518112"/>
        <c:crosses val="autoZero"/>
        <c:auto val="1"/>
        <c:lblAlgn val="ctr"/>
        <c:lblOffset val="100"/>
        <c:tickLblSkip val="1"/>
        <c:noMultiLvlLbl val="0"/>
      </c:catAx>
      <c:valAx>
        <c:axId val="36051811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517720"/>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25312051760779097"/>
          <c:w val="0.96727272727272695"/>
          <c:h val="0.63111264223215602"/>
        </c:manualLayout>
      </c:layout>
      <c:barChart>
        <c:barDir val="col"/>
        <c:grouping val="clustered"/>
        <c:varyColors val="0"/>
        <c:ser>
          <c:idx val="1"/>
          <c:order val="0"/>
          <c:tx>
            <c:strRef>
              <c:f>[3]草图!$B$35</c:f>
              <c:strCache>
                <c:ptCount val="1"/>
                <c:pt idx="0">
                  <c:v>社会消费品零售总额(亿元)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36-4091-9791-B0BF729B213C}"/>
                </c:ext>
              </c:extLst>
            </c:dLbl>
            <c:dLbl>
              <c:idx val="4"/>
              <c:layout>
                <c:manualLayout>
                  <c:x val="0"/>
                  <c:y val="1.73160094460876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36-4091-9791-B0BF729B213C}"/>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[3]草图!$A$36:$A$40</c:f>
              <c:strCache>
                <c:ptCount val="5"/>
                <c:pt idx="0">
                  <c:v>18年1-12月</c:v>
                </c:pt>
                <c:pt idx="1">
                  <c:v>19年1-3月</c:v>
                </c:pt>
                <c:pt idx="2">
                  <c:v>19年1-6月</c:v>
                </c:pt>
                <c:pt idx="3">
                  <c:v>19年1-9月</c:v>
                </c:pt>
                <c:pt idx="4">
                  <c:v>19年1-12月</c:v>
                </c:pt>
              </c:strCache>
            </c:strRef>
          </c:cat>
          <c:val>
            <c:numRef>
              <c:f>[3]草图!$B$36:$B$40</c:f>
              <c:numCache>
                <c:formatCode>General</c:formatCode>
                <c:ptCount val="5"/>
                <c:pt idx="0">
                  <c:v>1299.47</c:v>
                </c:pt>
                <c:pt idx="1">
                  <c:v>307.32</c:v>
                </c:pt>
                <c:pt idx="2">
                  <c:v>630.79999999999995</c:v>
                </c:pt>
                <c:pt idx="3">
                  <c:v>965.46608000000003</c:v>
                </c:pt>
                <c:pt idx="4">
                  <c:v>1380.4073599999999</c:v>
                </c:pt>
              </c:numCache>
            </c:numRef>
          </c:val>
          <c:extLst>
            <c:ext xmlns:c16="http://schemas.microsoft.com/office/drawing/2014/chart" uri="{C3380CC4-5D6E-409C-BE32-E72D297353CC}">
              <c16:uniqueId val="{00000002-C336-4091-9791-B0BF729B213C}"/>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[3]草图!$C$35</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C336-4091-9791-B0BF729B213C}"/>
                </c:ext>
              </c:extLst>
            </c:dLbl>
            <c:dLbl>
              <c:idx val="2"/>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4-C336-4091-9791-B0BF729B213C}"/>
                </c:ext>
              </c:extLst>
            </c:dLbl>
            <c:dLbl>
              <c:idx val="4"/>
              <c:layout>
                <c:manualLayout>
                  <c:x val="-3.9640638657446797E-2"/>
                  <c:y val="-7.8484699192283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36-4091-9791-B0BF729B213C}"/>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[3]草图!$A$36:$A$40</c:f>
              <c:strCache>
                <c:ptCount val="5"/>
                <c:pt idx="0">
                  <c:v>18年1-12月</c:v>
                </c:pt>
                <c:pt idx="1">
                  <c:v>19年1-3月</c:v>
                </c:pt>
                <c:pt idx="2">
                  <c:v>19年1-6月</c:v>
                </c:pt>
                <c:pt idx="3">
                  <c:v>19年1-9月</c:v>
                </c:pt>
                <c:pt idx="4">
                  <c:v>19年1-12月</c:v>
                </c:pt>
              </c:strCache>
            </c:strRef>
          </c:cat>
          <c:val>
            <c:numRef>
              <c:f>[3]草图!$C$36:$C$40</c:f>
              <c:numCache>
                <c:formatCode>General</c:formatCode>
                <c:ptCount val="5"/>
                <c:pt idx="0">
                  <c:v>8</c:v>
                </c:pt>
                <c:pt idx="1">
                  <c:v>3.3</c:v>
                </c:pt>
                <c:pt idx="2">
                  <c:v>4.4000000000000004</c:v>
                </c:pt>
                <c:pt idx="3">
                  <c:v>5.5545672108510198</c:v>
                </c:pt>
                <c:pt idx="4">
                  <c:v>6.2</c:v>
                </c:pt>
              </c:numCache>
            </c:numRef>
          </c:val>
          <c:smooth val="0"/>
          <c:extLst>
            <c:ext xmlns:c16="http://schemas.microsoft.com/office/drawing/2014/chart" uri="{C3380CC4-5D6E-409C-BE32-E72D297353CC}">
              <c16:uniqueId val="{00000006-C336-4091-9791-B0BF729B213C}"/>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 val="autoZero"/>
        <c:auto val="1"/>
        <c:lblAlgn val="ctr"/>
        <c:lblOffset val="100"/>
        <c:tickLblSkip val="1"/>
        <c:noMultiLvlLbl val="0"/>
      </c:catAx>
      <c:valAx>
        <c:axId val="373983256"/>
        <c:scaling>
          <c:orientation val="minMax"/>
          <c:max val="2500"/>
          <c:min val="10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100"/>
        <c:minorUnit val="50"/>
      </c:valAx>
      <c:catAx>
        <c:axId val="373983648"/>
        <c:scaling>
          <c:orientation val="minMax"/>
        </c:scaling>
        <c:delete val="1"/>
        <c:axPos val="b"/>
        <c:numFmt formatCode="General" sourceLinked="1"/>
        <c:majorTickMark val="out"/>
        <c:minorTickMark val="none"/>
        <c:tickLblPos val="none"/>
        <c:crossAx val="373984040"/>
        <c:crossesAt val="13"/>
        <c:auto val="1"/>
        <c:lblAlgn val="ctr"/>
        <c:lblOffset val="100"/>
        <c:noMultiLvlLbl val="0"/>
      </c:catAx>
      <c:valAx>
        <c:axId val="373984040"/>
        <c:scaling>
          <c:orientation val="minMax"/>
          <c:max val="10"/>
          <c:min val="-2"/>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ajorUnit val="1.5"/>
        <c:minorUnit val="0.5"/>
      </c:valAx>
      <c:spPr>
        <a:noFill/>
        <a:ln w="25400">
          <a:noFill/>
        </a:ln>
        <a:effectLst/>
      </c:spPr>
    </c:plotArea>
    <c:legend>
      <c:legendPos val="t"/>
      <c:layout>
        <c:manualLayout>
          <c:xMode val="edge"/>
          <c:yMode val="edge"/>
          <c:x val="0.128287497952423"/>
          <c:y val="8.0808044081742497E-2"/>
          <c:w val="0.77794481464826304"/>
          <c:h val="9.2060723291078006E-2"/>
        </c:manualLayout>
      </c:layout>
      <c:overlay val="0"/>
      <c:spPr>
        <a:noFill/>
        <a:ln w="25400">
          <a:noFill/>
        </a:ln>
        <a:effectLst/>
      </c:spPr>
      <c:txPr>
        <a:bodyPr rot="0" spcFirstLastPara="0" vertOverflow="ellipsis" vert="horz" wrap="square" anchor="ctr" anchorCtr="1"/>
        <a:lstStyle/>
        <a:p>
          <a:pPr>
            <a:defRPr lang="zh-CN" sz="9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4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1100"/>
              <a:t>限额以上单位消费品零售额累计增长（</a:t>
            </a:r>
            <a:r>
              <a:rPr lang="en-US" altLang="zh-CN" sz="1100"/>
              <a:t>%</a:t>
            </a:r>
            <a:r>
              <a:rPr lang="zh-CN" altLang="en-US" sz="1100"/>
              <a:t>）</a:t>
            </a:r>
          </a:p>
        </c:rich>
      </c:tx>
      <c:overlay val="0"/>
    </c:title>
    <c:autoTitleDeleted val="0"/>
    <c:plotArea>
      <c:layout>
        <c:manualLayout>
          <c:layoutTarget val="inner"/>
          <c:xMode val="edge"/>
          <c:yMode val="edge"/>
          <c:x val="8.6633663366336697E-2"/>
          <c:y val="0.3270149747644"/>
          <c:w val="0.86756867192446596"/>
          <c:h val="0.61009030650829699"/>
        </c:manualLayout>
      </c:layout>
      <c:lineChart>
        <c:grouping val="standard"/>
        <c:varyColors val="0"/>
        <c:ser>
          <c:idx val="0"/>
          <c:order val="0"/>
          <c:tx>
            <c:strRef>
              <c:f>草图!$N$35</c:f>
              <c:strCache>
                <c:ptCount val="1"/>
                <c:pt idx="0">
                  <c:v>2020年</c:v>
                </c:pt>
              </c:strCache>
            </c:strRef>
          </c:tx>
          <c:spPr>
            <a:ln w="12700" cap="rnd" cmpd="sng" algn="ctr">
              <a:solidFill>
                <a:schemeClr val="bg1">
                  <a:lumMod val="75000"/>
                  <a:alpha val="97000"/>
                </a:schemeClr>
              </a:solidFill>
              <a:prstDash val="solid"/>
              <a:round/>
            </a:ln>
            <a:effectLst/>
          </c:spPr>
          <c:marker>
            <c:symbol val="diamond"/>
            <c:size val="5"/>
            <c:spPr>
              <a:solidFill>
                <a:schemeClr val="bg1">
                  <a:lumMod val="75000"/>
                </a:schemeClr>
              </a:solidFill>
              <a:ln w="9525" cap="flat" cmpd="sng" algn="ctr">
                <a:solidFill>
                  <a:schemeClr val="bg1">
                    <a:lumMod val="75000"/>
                  </a:schemeClr>
                </a:solidFill>
                <a:prstDash val="solid"/>
                <a:round/>
              </a:ln>
              <a:effectLst/>
            </c:spPr>
          </c:marker>
          <c:cat>
            <c:strRef>
              <c:f>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草图!$O$35:$Y$35</c:f>
              <c:numCache>
                <c:formatCode>0.0_ </c:formatCode>
                <c:ptCount val="11"/>
                <c:pt idx="0">
                  <c:v>-16.7</c:v>
                </c:pt>
                <c:pt idx="1">
                  <c:v>-8.1999999999999993</c:v>
                </c:pt>
                <c:pt idx="2">
                  <c:v>-1.2</c:v>
                </c:pt>
                <c:pt idx="3" formatCode="0.0_);[Red]\(0.0\)">
                  <c:v>4.7</c:v>
                </c:pt>
                <c:pt idx="4">
                  <c:v>7.1</c:v>
                </c:pt>
                <c:pt idx="5">
                  <c:v>8.4</c:v>
                </c:pt>
                <c:pt idx="6">
                  <c:v>10.3</c:v>
                </c:pt>
                <c:pt idx="7">
                  <c:v>13.4</c:v>
                </c:pt>
                <c:pt idx="8">
                  <c:v>16</c:v>
                </c:pt>
                <c:pt idx="9">
                  <c:v>16.5</c:v>
                </c:pt>
                <c:pt idx="10">
                  <c:v>13.9</c:v>
                </c:pt>
              </c:numCache>
            </c:numRef>
          </c:val>
          <c:smooth val="0"/>
          <c:extLst>
            <c:ext xmlns:c16="http://schemas.microsoft.com/office/drawing/2014/chart" uri="{C3380CC4-5D6E-409C-BE32-E72D297353CC}">
              <c16:uniqueId val="{00000000-25F8-4C96-BBB3-106C4C491AC3}"/>
            </c:ext>
          </c:extLst>
        </c:ser>
        <c:ser>
          <c:idx val="1"/>
          <c:order val="1"/>
          <c:tx>
            <c:strRef>
              <c:f>草图!$N$36</c:f>
              <c:strCache>
                <c:ptCount val="1"/>
                <c:pt idx="0">
                  <c:v>2021年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chemeClr val="tx1"/>
                </a:solidFill>
                <a:prstDash val="solid"/>
                <a:round/>
              </a:ln>
              <a:effectLst/>
            </c:spPr>
          </c:marker>
          <c:cat>
            <c:strRef>
              <c:f>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草图!$O$36:$Y$36</c:f>
              <c:numCache>
                <c:formatCode>0.0_ </c:formatCode>
                <c:ptCount val="11"/>
                <c:pt idx="0">
                  <c:v>39.4</c:v>
                </c:pt>
                <c:pt idx="1">
                  <c:v>28.3</c:v>
                </c:pt>
                <c:pt idx="2">
                  <c:v>19.3</c:v>
                </c:pt>
              </c:numCache>
            </c:numRef>
          </c:val>
          <c:smooth val="0"/>
          <c:extLst>
            <c:ext xmlns:c16="http://schemas.microsoft.com/office/drawing/2014/chart" uri="{C3380CC4-5D6E-409C-BE32-E72D297353CC}">
              <c16:uniqueId val="{00000001-25F8-4C96-BBB3-106C4C491AC3}"/>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17"/>
        <c:auto val="1"/>
        <c:lblAlgn val="ctr"/>
        <c:lblOffset val="0"/>
        <c:tickLblSkip val="1"/>
        <c:noMultiLvlLbl val="0"/>
      </c:catAx>
      <c:valAx>
        <c:axId val="363662400"/>
        <c:scaling>
          <c:orientation val="minMax"/>
          <c:max val="50"/>
          <c:min val="-17"/>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majorUnit val="5"/>
      </c:valAx>
      <c:spPr>
        <a:noFill/>
        <a:ln w="25400">
          <a:noFill/>
        </a:ln>
        <a:effectLst/>
      </c:spPr>
    </c:plotArea>
    <c:legend>
      <c:legendPos val="t"/>
      <c:layout>
        <c:manualLayout>
          <c:xMode val="edge"/>
          <c:yMode val="edge"/>
          <c:x val="0.26486724426526198"/>
          <c:y val="0.169491525423729"/>
          <c:w val="0.44421581841431501"/>
          <c:h val="8.9830508474576298E-2"/>
        </c:manualLayout>
      </c:layout>
      <c:overlay val="0"/>
      <c:spPr>
        <a:solidFill>
          <a:srgbClr val="FFFFFF"/>
        </a:solidFill>
        <a:ln w="25400">
          <a:noFill/>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247348514459095"/>
          <c:w val="0.93626498948133796"/>
          <c:h val="0.63688464538085199"/>
        </c:manualLayout>
      </c:layout>
      <c:barChart>
        <c:barDir val="col"/>
        <c:grouping val="clustered"/>
        <c:varyColors val="0"/>
        <c:ser>
          <c:idx val="1"/>
          <c:order val="0"/>
          <c:tx>
            <c:strRef>
              <c:f>[3]草图!$B$47</c:f>
              <c:strCache>
                <c:ptCount val="1"/>
                <c:pt idx="0">
                  <c:v>限额以上单位消费品零售额(亿元)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2B-45E9-B299-66884A1E25CD}"/>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[3]草图!$A$48:$A$52</c:f>
              <c:strCache>
                <c:ptCount val="5"/>
                <c:pt idx="0">
                  <c:v>18年1-12月</c:v>
                </c:pt>
                <c:pt idx="1">
                  <c:v>19年1-3月</c:v>
                </c:pt>
                <c:pt idx="2">
                  <c:v>19年1-6月</c:v>
                </c:pt>
                <c:pt idx="3">
                  <c:v>19年1-9月</c:v>
                </c:pt>
                <c:pt idx="4">
                  <c:v>19年1-12月</c:v>
                </c:pt>
              </c:strCache>
            </c:strRef>
          </c:cat>
          <c:val>
            <c:numRef>
              <c:f>[3]草图!$B$48:$B$52</c:f>
              <c:numCache>
                <c:formatCode>General</c:formatCode>
                <c:ptCount val="5"/>
                <c:pt idx="0">
                  <c:v>816.26</c:v>
                </c:pt>
                <c:pt idx="1">
                  <c:v>206.23</c:v>
                </c:pt>
                <c:pt idx="2">
                  <c:v>412.4</c:v>
                </c:pt>
                <c:pt idx="3">
                  <c:v>619.04584999999997</c:v>
                </c:pt>
                <c:pt idx="4">
                  <c:v>864.44110000000001</c:v>
                </c:pt>
              </c:numCache>
            </c:numRef>
          </c:val>
          <c:extLst>
            <c:ext xmlns:c16="http://schemas.microsoft.com/office/drawing/2014/chart" uri="{C3380CC4-5D6E-409C-BE32-E72D297353CC}">
              <c16:uniqueId val="{00000001-802B-45E9-B299-66884A1E25CD}"/>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[3]草图!$C$47</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2-802B-45E9-B299-66884A1E25CD}"/>
                </c:ext>
              </c:extLst>
            </c:dLbl>
            <c:dLbl>
              <c:idx val="2"/>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802B-45E9-B299-66884A1E25CD}"/>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[3]草图!$A$48:$A$52</c:f>
              <c:strCache>
                <c:ptCount val="5"/>
                <c:pt idx="0">
                  <c:v>18年1-12月</c:v>
                </c:pt>
                <c:pt idx="1">
                  <c:v>19年1-3月</c:v>
                </c:pt>
                <c:pt idx="2">
                  <c:v>19年1-6月</c:v>
                </c:pt>
                <c:pt idx="3">
                  <c:v>19年1-9月</c:v>
                </c:pt>
                <c:pt idx="4">
                  <c:v>19年1-12月</c:v>
                </c:pt>
              </c:strCache>
            </c:strRef>
          </c:cat>
          <c:val>
            <c:numRef>
              <c:f>[3]草图!$C$48:$C$52</c:f>
              <c:numCache>
                <c:formatCode>General</c:formatCode>
                <c:ptCount val="5"/>
                <c:pt idx="0">
                  <c:v>3</c:v>
                </c:pt>
                <c:pt idx="1">
                  <c:v>-2.8</c:v>
                </c:pt>
                <c:pt idx="2">
                  <c:v>2.2000000000000002</c:v>
                </c:pt>
                <c:pt idx="3">
                  <c:v>2.9</c:v>
                </c:pt>
                <c:pt idx="4">
                  <c:v>3</c:v>
                </c:pt>
              </c:numCache>
            </c:numRef>
          </c:val>
          <c:smooth val="0"/>
          <c:extLst>
            <c:ext xmlns:c16="http://schemas.microsoft.com/office/drawing/2014/chart" uri="{C3380CC4-5D6E-409C-BE32-E72D297353CC}">
              <c16:uniqueId val="{00000004-802B-45E9-B299-66884A1E25CD}"/>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 val="autoZero"/>
        <c:auto val="1"/>
        <c:lblAlgn val="ctr"/>
        <c:lblOffset val="100"/>
        <c:tickLblSkip val="1"/>
        <c:noMultiLvlLbl val="0"/>
      </c:catAx>
      <c:valAx>
        <c:axId val="373983256"/>
        <c:scaling>
          <c:orientation val="minMax"/>
          <c:max val="2000"/>
          <c:min val="10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100"/>
        <c:minorUnit val="50"/>
      </c:valAx>
      <c:catAx>
        <c:axId val="373983648"/>
        <c:scaling>
          <c:orientation val="minMax"/>
        </c:scaling>
        <c:delete val="1"/>
        <c:axPos val="b"/>
        <c:numFmt formatCode="General" sourceLinked="1"/>
        <c:majorTickMark val="out"/>
        <c:minorTickMark val="none"/>
        <c:tickLblPos val="none"/>
        <c:crossAx val="373984040"/>
        <c:crossesAt val="13"/>
        <c:auto val="1"/>
        <c:lblAlgn val="ctr"/>
        <c:lblOffset val="100"/>
        <c:noMultiLvlLbl val="0"/>
      </c:catAx>
      <c:valAx>
        <c:axId val="373984040"/>
        <c:scaling>
          <c:orientation val="minMax"/>
          <c:max val="10"/>
          <c:min val="-8"/>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ajorUnit val="1.5"/>
        <c:minorUnit val="0.5"/>
      </c:valAx>
      <c:spPr>
        <a:noFill/>
        <a:ln w="25400">
          <a:noFill/>
        </a:ln>
        <a:effectLst/>
      </c:spPr>
    </c:plotArea>
    <c:legend>
      <c:legendPos val="t"/>
      <c:layout>
        <c:manualLayout>
          <c:xMode val="edge"/>
          <c:yMode val="edge"/>
          <c:x val="0.10460885627366399"/>
          <c:y val="0.103896056676526"/>
          <c:w val="0.77950652183659996"/>
          <c:h val="0.183812848933497"/>
        </c:manualLayout>
      </c:layout>
      <c:overlay val="0"/>
      <c:spPr>
        <a:noFill/>
        <a:ln w="25400">
          <a:noFill/>
        </a:ln>
        <a:effectLst/>
      </c:spPr>
      <c:txPr>
        <a:bodyPr rot="0" spcFirstLastPara="0" vertOverflow="ellipsis" vert="horz" wrap="square" anchor="ctr" anchorCtr="1"/>
        <a:lstStyle/>
        <a:p>
          <a:pPr>
            <a:defRPr lang="zh-CN" sz="9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85257587605"/>
          <c:y val="0.32492365444811899"/>
          <c:w val="0.82558648991046801"/>
          <c:h val="0.57632667808713001"/>
        </c:manualLayout>
      </c:layout>
      <c:lineChart>
        <c:grouping val="standard"/>
        <c:varyColors val="0"/>
        <c:ser>
          <c:idx val="1"/>
          <c:order val="0"/>
          <c:tx>
            <c:strRef>
              <c:f>草图!$O$3</c:f>
              <c:strCache>
                <c:ptCount val="1"/>
                <c:pt idx="0">
                  <c:v>2020年</c:v>
                </c:pt>
              </c:strCache>
            </c:strRef>
          </c:tx>
          <c:spPr>
            <a:ln w="12700" cap="rnd" cmpd="sng" algn="ctr">
              <a:solidFill>
                <a:schemeClr val="bg1">
                  <a:lumMod val="75000"/>
                </a:schemeClr>
              </a:solidFill>
              <a:prstDash val="solid"/>
              <a:round/>
            </a:ln>
          </c:spPr>
          <c:marker>
            <c:symbol val="square"/>
            <c:size val="4"/>
            <c:spPr>
              <a:solidFill>
                <a:schemeClr val="bg1">
                  <a:lumMod val="75000"/>
                </a:schemeClr>
              </a:solidFill>
              <a:ln w="9525" cap="flat" cmpd="sng" algn="ctr">
                <a:solidFill>
                  <a:schemeClr val="bg1">
                    <a:lumMod val="75000"/>
                  </a:schemeClr>
                </a:solidFill>
                <a:prstDash val="solid"/>
                <a:round/>
              </a:ln>
            </c:spPr>
          </c:marker>
          <c:cat>
            <c:strRef>
              <c:f>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草图!$P$3:$Z$3</c:f>
              <c:numCache>
                <c:formatCode>0.0</c:formatCode>
                <c:ptCount val="11"/>
                <c:pt idx="0">
                  <c:v>4.5</c:v>
                </c:pt>
                <c:pt idx="1">
                  <c:v>-7.1</c:v>
                </c:pt>
                <c:pt idx="2">
                  <c:v>-8.1999999999999993</c:v>
                </c:pt>
                <c:pt idx="3">
                  <c:v>-5.5</c:v>
                </c:pt>
                <c:pt idx="4">
                  <c:v>-6.9</c:v>
                </c:pt>
                <c:pt idx="5">
                  <c:v>-5.0999999999999996</c:v>
                </c:pt>
                <c:pt idx="6">
                  <c:v>-3.5</c:v>
                </c:pt>
                <c:pt idx="7">
                  <c:v>-4.2</c:v>
                </c:pt>
                <c:pt idx="8">
                  <c:v>-3.5</c:v>
                </c:pt>
                <c:pt idx="9">
                  <c:v>0.1</c:v>
                </c:pt>
                <c:pt idx="10">
                  <c:v>-4.5999999999999996</c:v>
                </c:pt>
              </c:numCache>
            </c:numRef>
          </c:val>
          <c:smooth val="0"/>
          <c:extLst>
            <c:ext xmlns:c16="http://schemas.microsoft.com/office/drawing/2014/chart" uri="{C3380CC4-5D6E-409C-BE32-E72D297353CC}">
              <c16:uniqueId val="{00000000-4ECC-47E1-B3DD-AB62B493DA46}"/>
            </c:ext>
          </c:extLst>
        </c:ser>
        <c:ser>
          <c:idx val="0"/>
          <c:order val="1"/>
          <c:tx>
            <c:strRef>
              <c:f>草图!$O$4</c:f>
              <c:strCache>
                <c:ptCount val="1"/>
                <c:pt idx="0">
                  <c:v>2021年</c:v>
                </c:pt>
              </c:strCache>
            </c:strRef>
          </c:tx>
          <c:spPr>
            <a:ln w="12700" cap="flat" cmpd="sng" algn="ctr">
              <a:solidFill>
                <a:schemeClr val="tx1">
                  <a:alpha val="98000"/>
                </a:schemeClr>
              </a:solidFill>
              <a:prstDash val="solid"/>
              <a:round/>
            </a:ln>
            <a:effectLst/>
          </c:spPr>
          <c:marker>
            <c:spPr>
              <a:solidFill>
                <a:schemeClr val="tx1"/>
              </a:solidFill>
              <a:ln w="9525" cap="flat" cmpd="sng" algn="ctr">
                <a:solidFill>
                  <a:schemeClr val="tx1"/>
                </a:solidFill>
                <a:prstDash val="solid"/>
                <a:round/>
              </a:ln>
              <a:effectLst/>
            </c:spPr>
          </c:marker>
          <c:cat>
            <c:strRef>
              <c:f>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草图!$P$4:$Z$4</c:f>
              <c:numCache>
                <c:formatCode>0.0</c:formatCode>
                <c:ptCount val="11"/>
                <c:pt idx="0">
                  <c:v>13.4</c:v>
                </c:pt>
                <c:pt idx="1">
                  <c:v>14.4</c:v>
                </c:pt>
                <c:pt idx="2">
                  <c:v>20.9</c:v>
                </c:pt>
              </c:numCache>
            </c:numRef>
          </c:val>
          <c:smooth val="0"/>
          <c:extLst>
            <c:ext xmlns:c16="http://schemas.microsoft.com/office/drawing/2014/chart" uri="{C3380CC4-5D6E-409C-BE32-E72D297353CC}">
              <c16:uniqueId val="{00000001-4ECC-47E1-B3DD-AB62B493DA46}"/>
            </c:ext>
          </c:extLst>
        </c:ser>
        <c:dLbls>
          <c:showLegendKey val="0"/>
          <c:showVal val="0"/>
          <c:showCatName val="0"/>
          <c:showSerName val="0"/>
          <c:showPercent val="0"/>
          <c:showBubbleSize val="0"/>
        </c:dLbls>
        <c:marker val="1"/>
        <c:smooth val="0"/>
        <c:axId val="108839680"/>
        <c:axId val="108841600"/>
      </c:lineChart>
      <c:catAx>
        <c:axId val="108839680"/>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841600"/>
        <c:crossesAt val="-10"/>
        <c:auto val="1"/>
        <c:lblAlgn val="ctr"/>
        <c:lblOffset val="100"/>
        <c:noMultiLvlLbl val="0"/>
      </c:catAx>
      <c:valAx>
        <c:axId val="108841600"/>
        <c:scaling>
          <c:orientation val="minMax"/>
        </c:scaling>
        <c:delete val="0"/>
        <c:axPos val="l"/>
        <c:numFmt formatCode="#,##0.0_ " sourceLinked="0"/>
        <c:majorTickMark val="none"/>
        <c:minorTickMark val="none"/>
        <c:tickLblPos val="nextTo"/>
        <c:spPr>
          <a:ln w="3175" cap="flat" cmpd="sng" algn="ctr">
            <a:solidFill>
              <a:schemeClr val="tx1">
                <a:tint val="75000"/>
                <a:shade val="95000"/>
                <a:satMod val="105000"/>
              </a:schemeClr>
            </a:solidFill>
            <a:prstDash val="solid"/>
            <a:round/>
          </a:ln>
        </c:spPr>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08839680"/>
        <c:crosses val="autoZero"/>
        <c:crossBetween val="between"/>
        <c:majorUnit val="5"/>
      </c:valAx>
      <c:spPr>
        <a:noFill/>
      </c:spPr>
    </c:plotArea>
    <c:legend>
      <c:legendPos val="r"/>
      <c:layout>
        <c:manualLayout>
          <c:xMode val="edge"/>
          <c:yMode val="edge"/>
          <c:x val="0.27313317936874498"/>
          <c:y val="0.238095238095238"/>
          <c:w val="0.45542725173210202"/>
          <c:h val="0.209098164405427"/>
        </c:manualLayout>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63956886341599"/>
          <c:y val="0.20821049008218301"/>
          <c:w val="0.83718582796198104"/>
          <c:h val="0.75297792693946097"/>
        </c:manualLayout>
      </c:layout>
      <c:lineChart>
        <c:grouping val="standard"/>
        <c:varyColors val="0"/>
        <c:ser>
          <c:idx val="1"/>
          <c:order val="0"/>
          <c:tx>
            <c:strRef>
              <c:f>草图!$O$19</c:f>
              <c:strCache>
                <c:ptCount val="1"/>
                <c:pt idx="0">
                  <c:v>2020年</c:v>
                </c:pt>
              </c:strCache>
            </c:strRef>
          </c:tx>
          <c:spPr>
            <a:ln w="12700" cap="rnd" cmpd="sng" algn="ctr">
              <a:solidFill>
                <a:schemeClr val="bg1">
                  <a:lumMod val="75000"/>
                </a:schemeClr>
              </a:solidFill>
              <a:prstDash val="solid"/>
              <a:round/>
            </a:ln>
          </c:spPr>
          <c:marker>
            <c:symbol val="square"/>
            <c:size val="4"/>
            <c:spPr>
              <a:solidFill>
                <a:schemeClr val="bg1">
                  <a:lumMod val="75000"/>
                </a:schemeClr>
              </a:solidFill>
              <a:ln w="12700" cap="flat" cmpd="sng" algn="ctr">
                <a:solidFill>
                  <a:schemeClr val="bg1">
                    <a:lumMod val="75000"/>
                  </a:schemeClr>
                </a:solidFill>
                <a:prstDash val="solid"/>
                <a:round/>
              </a:ln>
            </c:spPr>
          </c:marker>
          <c:cat>
            <c:strRef>
              <c:f>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草图!$P$19:$Z$19</c:f>
              <c:numCache>
                <c:formatCode>0.0_ </c:formatCode>
                <c:ptCount val="11"/>
                <c:pt idx="0">
                  <c:v>13.2</c:v>
                </c:pt>
                <c:pt idx="1">
                  <c:v>-11</c:v>
                </c:pt>
                <c:pt idx="2">
                  <c:v>-10.199999999999999</c:v>
                </c:pt>
                <c:pt idx="3">
                  <c:v>-9.9</c:v>
                </c:pt>
                <c:pt idx="4">
                  <c:v>-23.4</c:v>
                </c:pt>
                <c:pt idx="5">
                  <c:v>-17.8</c:v>
                </c:pt>
                <c:pt idx="6">
                  <c:v>-11.2</c:v>
                </c:pt>
                <c:pt idx="7">
                  <c:v>-7.3</c:v>
                </c:pt>
                <c:pt idx="8">
                  <c:v>-4.0999999999999996</c:v>
                </c:pt>
                <c:pt idx="9">
                  <c:v>2.6</c:v>
                </c:pt>
                <c:pt idx="10">
                  <c:v>-5.9</c:v>
                </c:pt>
              </c:numCache>
            </c:numRef>
          </c:val>
          <c:smooth val="0"/>
          <c:extLst>
            <c:ext xmlns:c16="http://schemas.microsoft.com/office/drawing/2014/chart" uri="{C3380CC4-5D6E-409C-BE32-E72D297353CC}">
              <c16:uniqueId val="{00000000-E215-43E1-84B7-45992DDB1CBE}"/>
            </c:ext>
          </c:extLst>
        </c:ser>
        <c:ser>
          <c:idx val="0"/>
          <c:order val="1"/>
          <c:tx>
            <c:strRef>
              <c:f>草图!$O$20</c:f>
              <c:strCache>
                <c:ptCount val="1"/>
                <c:pt idx="0">
                  <c:v>2021年</c:v>
                </c:pt>
              </c:strCache>
            </c:strRef>
          </c:tx>
          <c:spPr>
            <a:ln w="12700" cap="sq" cmpd="sng" algn="ctr">
              <a:solidFill>
                <a:schemeClr val="tx1"/>
              </a:solidFill>
              <a:prstDash val="solid"/>
              <a:round/>
            </a:ln>
          </c:spPr>
          <c:marker>
            <c:spPr>
              <a:solidFill>
                <a:schemeClr val="tx1"/>
              </a:solidFill>
              <a:ln w="12700" cap="flat" cmpd="sng" algn="ctr">
                <a:solidFill>
                  <a:schemeClr val="tx1"/>
                </a:solidFill>
                <a:prstDash val="solid"/>
                <a:round/>
              </a:ln>
            </c:spPr>
          </c:marker>
          <c:cat>
            <c:strRef>
              <c:f>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草图!$P$20:$Z$20</c:f>
              <c:numCache>
                <c:formatCode>0.0_ </c:formatCode>
                <c:ptCount val="11"/>
                <c:pt idx="0">
                  <c:v>-13.4</c:v>
                </c:pt>
                <c:pt idx="1">
                  <c:v>1.4</c:v>
                </c:pt>
                <c:pt idx="2">
                  <c:v>3.7</c:v>
                </c:pt>
              </c:numCache>
            </c:numRef>
          </c:val>
          <c:smooth val="0"/>
          <c:extLst>
            <c:ext xmlns:c16="http://schemas.microsoft.com/office/drawing/2014/chart" uri="{C3380CC4-5D6E-409C-BE32-E72D297353CC}">
              <c16:uniqueId val="{00000001-E215-43E1-84B7-45992DDB1CBE}"/>
            </c:ext>
          </c:extLst>
        </c:ser>
        <c:dLbls>
          <c:showLegendKey val="0"/>
          <c:showVal val="0"/>
          <c:showCatName val="0"/>
          <c:showSerName val="0"/>
          <c:showPercent val="0"/>
          <c:showBubbleSize val="0"/>
        </c:dLbls>
        <c:marker val="1"/>
        <c:smooth val="0"/>
        <c:axId val="108931328"/>
        <c:axId val="108949888"/>
      </c:lineChart>
      <c:catAx>
        <c:axId val="108931328"/>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949888"/>
        <c:crossesAt val="-25"/>
        <c:auto val="1"/>
        <c:lblAlgn val="ctr"/>
        <c:lblOffset val="100"/>
        <c:noMultiLvlLbl val="0"/>
      </c:catAx>
      <c:valAx>
        <c:axId val="108949888"/>
        <c:scaling>
          <c:orientation val="minMax"/>
          <c:max val="15"/>
          <c:min val="-25"/>
        </c:scaling>
        <c:delete val="0"/>
        <c:axPos val="l"/>
        <c:numFmt formatCode="#,##0.0_ "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08931328"/>
        <c:crosses val="autoZero"/>
        <c:crossBetween val="between"/>
        <c:majorUnit val="5"/>
        <c:minorUnit val="1"/>
      </c:valAx>
      <c:spPr>
        <a:noFill/>
      </c:spPr>
    </c:plotArea>
    <c:legend>
      <c:legendPos val="r"/>
      <c:layout>
        <c:manualLayout>
          <c:xMode val="edge"/>
          <c:yMode val="edge"/>
          <c:x val="0.27346938775510199"/>
          <c:y val="0.144719340250066"/>
          <c:w val="0.43718820861677998"/>
          <c:h val="0.209098164405427"/>
        </c:manualLayout>
      </c:layout>
      <c:overlay val="0"/>
      <c:spPr>
        <a:ln>
          <a:noFill/>
        </a:ln>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96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t>固定资产投资累计增长（</a:t>
            </a:r>
            <a:r>
              <a:rPr lang="en-US"/>
              <a:t>%</a:t>
            </a:r>
            <a:r>
              <a:rPr lang="zh-CN"/>
              <a:t>）</a:t>
            </a:r>
          </a:p>
        </c:rich>
      </c:tx>
      <c:layout>
        <c:manualLayout>
          <c:xMode val="edge"/>
          <c:yMode val="edge"/>
          <c:x val="0.326203061251021"/>
          <c:y val="2.3696682464454999E-2"/>
        </c:manualLayout>
      </c:layout>
      <c:overlay val="0"/>
      <c:spPr>
        <a:noFill/>
        <a:ln w="25400">
          <a:noFill/>
        </a:ln>
        <a:effectLst/>
      </c:spPr>
    </c:title>
    <c:autoTitleDeleted val="0"/>
    <c:plotArea>
      <c:layout>
        <c:manualLayout>
          <c:layoutTarget val="inner"/>
          <c:xMode val="edge"/>
          <c:yMode val="edge"/>
          <c:x val="8.6633663366336697E-2"/>
          <c:y val="0.3270149747644"/>
          <c:w val="0.79265819495335399"/>
          <c:h val="0.590838775484818"/>
        </c:manualLayout>
      </c:layout>
      <c:lineChart>
        <c:grouping val="standard"/>
        <c:varyColors val="0"/>
        <c:ser>
          <c:idx val="0"/>
          <c:order val="0"/>
          <c:tx>
            <c:strRef>
              <c:f>Sheet1!$A$20</c:f>
              <c:strCache>
                <c:ptCount val="1"/>
                <c:pt idx="0">
                  <c:v>2019年</c:v>
                </c:pt>
              </c:strCache>
            </c:strRef>
          </c:tx>
          <c:spPr>
            <a:ln w="12700" cap="rnd" cmpd="sng" algn="ctr">
              <a:solidFill>
                <a:sysClr val="windowText" lastClr="000000"/>
              </a:solidFill>
              <a:prstDash val="solid"/>
              <a:round/>
            </a:ln>
            <a:effectLst/>
          </c:spPr>
          <c:marker>
            <c:symbol val="diamond"/>
            <c:size val="5"/>
            <c:spPr>
              <a:solidFill>
                <a:sysClr val="window" lastClr="CCE8CF"/>
              </a:solidFill>
              <a:ln w="9525" cap="flat" cmpd="sng" algn="ctr">
                <a:solidFill>
                  <a:sysClr val="windowText" lastClr="000000"/>
                </a:solidFill>
                <a:prstDash val="solid"/>
                <a:round/>
              </a:ln>
              <a:effectLst/>
            </c:spPr>
          </c:marker>
          <c:cat>
            <c:strRef>
              <c:f>Sheet1!$B$19:$L$19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Sheet1!$B$20:$L$20</c:f>
              <c:numCache>
                <c:formatCode>0.0_ </c:formatCode>
                <c:ptCount val="11"/>
                <c:pt idx="0">
                  <c:v>4.3</c:v>
                </c:pt>
                <c:pt idx="1">
                  <c:v>12.5</c:v>
                </c:pt>
                <c:pt idx="2">
                  <c:v>10</c:v>
                </c:pt>
                <c:pt idx="3" formatCode="0.0_);[Red]\(0.0\)">
                  <c:v>8.7590758546377092</c:v>
                </c:pt>
                <c:pt idx="4">
                  <c:v>12.3</c:v>
                </c:pt>
                <c:pt idx="5">
                  <c:v>10.4</c:v>
                </c:pt>
                <c:pt idx="6">
                  <c:v>5</c:v>
                </c:pt>
                <c:pt idx="7">
                  <c:v>5.8</c:v>
                </c:pt>
                <c:pt idx="8">
                  <c:v>1.8</c:v>
                </c:pt>
                <c:pt idx="9">
                  <c:v>-3.2</c:v>
                </c:pt>
                <c:pt idx="10">
                  <c:v>1.5</c:v>
                </c:pt>
              </c:numCache>
            </c:numRef>
          </c:val>
          <c:smooth val="0"/>
          <c:extLst>
            <c:ext xmlns:c16="http://schemas.microsoft.com/office/drawing/2014/chart" uri="{C3380CC4-5D6E-409C-BE32-E72D297353CC}">
              <c16:uniqueId val="{00000000-4BA3-439B-BDB4-C2FAF8145FF8}"/>
            </c:ext>
          </c:extLst>
        </c:ser>
        <c:ser>
          <c:idx val="1"/>
          <c:order val="1"/>
          <c:tx>
            <c:strRef>
              <c:f>Sheet1!$A$21</c:f>
              <c:strCache>
                <c:ptCount val="1"/>
                <c:pt idx="0">
                  <c:v>2020年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chemeClr val="tx1"/>
                </a:solidFill>
                <a:prstDash val="solid"/>
                <a:round/>
              </a:ln>
              <a:effectLst/>
            </c:spPr>
          </c:marker>
          <c:cat>
            <c:strRef>
              <c:f>Sheet1!$B$19:$L$19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Sheet1!$B$21:$L$21</c:f>
              <c:numCache>
                <c:formatCode>0.0_ </c:formatCode>
                <c:ptCount val="11"/>
                <c:pt idx="0">
                  <c:v>-40.9</c:v>
                </c:pt>
                <c:pt idx="1">
                  <c:v>-14.4</c:v>
                </c:pt>
                <c:pt idx="2">
                  <c:v>-8.6999999999999993</c:v>
                </c:pt>
                <c:pt idx="3">
                  <c:v>-2.2999999999999998</c:v>
                </c:pt>
                <c:pt idx="4">
                  <c:v>-4</c:v>
                </c:pt>
                <c:pt idx="5">
                  <c:v>-2.7</c:v>
                </c:pt>
                <c:pt idx="6">
                  <c:v>0.8</c:v>
                </c:pt>
                <c:pt idx="7">
                  <c:v>1.5</c:v>
                </c:pt>
                <c:pt idx="8">
                  <c:v>2.1</c:v>
                </c:pt>
                <c:pt idx="9">
                  <c:v>2.2000000000000002</c:v>
                </c:pt>
                <c:pt idx="10">
                  <c:v>2.7</c:v>
                </c:pt>
              </c:numCache>
            </c:numRef>
          </c:val>
          <c:smooth val="0"/>
          <c:extLst>
            <c:ext xmlns:c16="http://schemas.microsoft.com/office/drawing/2014/chart" uri="{C3380CC4-5D6E-409C-BE32-E72D297353CC}">
              <c16:uniqueId val="{00000001-4BA3-439B-BDB4-C2FAF8145FF8}"/>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0"/>
        <c:auto val="1"/>
        <c:lblAlgn val="ctr"/>
        <c:lblOffset val="0"/>
        <c:noMultiLvlLbl val="0"/>
      </c:catAx>
      <c:valAx>
        <c:axId val="363662400"/>
        <c:scaling>
          <c:orientation val="minMax"/>
          <c:min val="-50"/>
        </c:scaling>
        <c:delete val="0"/>
        <c:axPos val="l"/>
        <c:numFmt formatCode="0.0_ "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valAx>
      <c:spPr>
        <a:noFill/>
        <a:ln>
          <a:noFill/>
        </a:ln>
        <a:effectLst/>
      </c:spPr>
    </c:plotArea>
    <c:legend>
      <c:legendPos val="r"/>
      <c:layout>
        <c:manualLayout>
          <c:xMode val="edge"/>
          <c:yMode val="edge"/>
          <c:x val="0.32178217821785299"/>
          <c:y val="0.17061611374407601"/>
          <c:w val="0.41378520983846101"/>
          <c:h val="0.17592417061611401"/>
        </c:manualLayout>
      </c:layout>
      <c:overlay val="0"/>
      <c:spPr>
        <a:solidFill>
          <a:schemeClr val="bg1"/>
        </a:solidFill>
        <a:ln w="25400">
          <a:noFill/>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181564493448446"/>
          <c:w val="0.96727272727272695"/>
          <c:h val="0.72346467389451397"/>
        </c:manualLayout>
      </c:layout>
      <c:barChart>
        <c:barDir val="col"/>
        <c:grouping val="clustered"/>
        <c:varyColors val="0"/>
        <c:ser>
          <c:idx val="1"/>
          <c:order val="0"/>
          <c:tx>
            <c:strRef>
              <c:f>Sheet1!$B$64</c:f>
              <c:strCache>
                <c:ptCount val="1"/>
                <c:pt idx="0">
                  <c:v>生产总值(亿元)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0"/>
              <c:layout>
                <c:manualLayout>
                  <c:x val="0"/>
                  <c:y val="2.88600157434793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E0-4116-B765-3443D35AB728}"/>
                </c:ext>
              </c:extLst>
            </c:dLbl>
            <c:dLbl>
              <c:idx val="1"/>
              <c:layout>
                <c:manualLayout>
                  <c:x val="-6.0331825037707402E-3"/>
                  <c:y val="-1.556419597651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E0-4116-B765-3443D35AB728}"/>
                </c:ext>
              </c:extLst>
            </c:dLbl>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E0-4116-B765-3443D35AB728}"/>
                </c:ext>
              </c:extLst>
            </c:dLbl>
            <c:dLbl>
              <c:idx val="3"/>
              <c:layout>
                <c:manualLayout>
                  <c:x val="-6.2342965047921098E-2"/>
                  <c:y val="-2.44178132835715E-2"/>
                </c:manualLayout>
              </c:layout>
              <c:tx>
                <c:rich>
                  <a:bodyPr/>
                  <a:lstStyle/>
                  <a:p>
                    <a:r>
                      <a:rPr lang="en-US" altLang="zh-CN"/>
                      <a:t>1833.66</a:t>
                    </a:r>
                  </a:p>
                  <a:p>
                    <a:endParaRPr lang="en-US" altLang="zh-CN"/>
                  </a:p>
                </c:rich>
              </c:tx>
              <c:dLblPos val="outEnd"/>
              <c:showLegendKey val="0"/>
              <c:showVal val="1"/>
              <c:showCatName val="0"/>
              <c:showSerName val="0"/>
              <c:showPercent val="0"/>
              <c:showBubbleSize val="0"/>
              <c:extLst>
                <c:ext xmlns:c15="http://schemas.microsoft.com/office/drawing/2012/chart" uri="{CE6537A1-D6FC-4f65-9D91-7224C49458BB}">
                  <c15:layout>
                    <c:manualLayout>
                      <c:w val="0.173378700965547"/>
                      <c:h val="0.19297029403666599"/>
                    </c:manualLayout>
                  </c15:layout>
                </c:ext>
                <c:ext xmlns:c16="http://schemas.microsoft.com/office/drawing/2014/chart" uri="{C3380CC4-5D6E-409C-BE32-E72D297353CC}">
                  <c16:uniqueId val="{00000003-88E0-4116-B765-3443D35AB728}"/>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Sheet1!$A$65:$A$69</c:f>
              <c:strCache>
                <c:ptCount val="5"/>
                <c:pt idx="0">
                  <c:v>19年1-12月</c:v>
                </c:pt>
                <c:pt idx="1">
                  <c:v>20年1-3月</c:v>
                </c:pt>
                <c:pt idx="2">
                  <c:v>20年1-6月</c:v>
                </c:pt>
                <c:pt idx="3">
                  <c:v>20年1-9月</c:v>
                </c:pt>
                <c:pt idx="4">
                  <c:v>20年1-12月</c:v>
                </c:pt>
              </c:strCache>
            </c:strRef>
          </c:cat>
          <c:val>
            <c:numRef>
              <c:f>Sheet1!$B$65:$B$69</c:f>
              <c:numCache>
                <c:formatCode>0.00</c:formatCode>
                <c:ptCount val="5"/>
                <c:pt idx="0">
                  <c:v>4039.6</c:v>
                </c:pt>
                <c:pt idx="1">
                  <c:v>838.76</c:v>
                </c:pt>
                <c:pt idx="2">
                  <c:v>1833.66</c:v>
                </c:pt>
                <c:pt idx="3">
                  <c:v>2909.86</c:v>
                </c:pt>
                <c:pt idx="4">
                  <c:v>4311.6499999999996</c:v>
                </c:pt>
              </c:numCache>
            </c:numRef>
          </c:val>
          <c:extLst>
            <c:ext xmlns:c16="http://schemas.microsoft.com/office/drawing/2014/chart" uri="{C3380CC4-5D6E-409C-BE32-E72D297353CC}">
              <c16:uniqueId val="{00000004-88E0-4116-B765-3443D35AB728}"/>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Sheet1!$C$64</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layout>
                <c:manualLayout>
                  <c:x val="-1.22549613425019E-2"/>
                  <c:y val="-2.3852028206735001E-2"/>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E0-4116-B765-3443D35AB728}"/>
                </c:ext>
              </c:extLst>
            </c:dLbl>
            <c:dLbl>
              <c:idx val="2"/>
              <c:layout>
                <c:manualLayout>
                  <c:x val="-5.1096978262332601E-2"/>
                  <c:y val="-4.7177889163570699E-2"/>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E0-4116-B765-3443D35AB728}"/>
                </c:ext>
              </c:extLst>
            </c:dLbl>
            <c:dLbl>
              <c:idx val="3"/>
              <c:layout>
                <c:manualLayout>
                  <c:x val="-6.5311707831392896E-2"/>
                  <c:y val="3.199892274376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E0-4116-B765-3443D35AB728}"/>
                </c:ext>
              </c:extLst>
            </c:dLbl>
            <c:dLbl>
              <c:idx val="4"/>
              <c:layout>
                <c:manualLayout>
                  <c:x val="-8.6595553760908106E-2"/>
                  <c:y val="1.6437286911907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E0-4116-B765-3443D35AB728}"/>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Sheet1!$A$65:$A$69</c:f>
              <c:strCache>
                <c:ptCount val="5"/>
                <c:pt idx="0">
                  <c:v>19年1-12月</c:v>
                </c:pt>
                <c:pt idx="1">
                  <c:v>20年1-3月</c:v>
                </c:pt>
                <c:pt idx="2">
                  <c:v>20年1-6月</c:v>
                </c:pt>
                <c:pt idx="3">
                  <c:v>20年1-9月</c:v>
                </c:pt>
                <c:pt idx="4">
                  <c:v>20年1-12月</c:v>
                </c:pt>
              </c:strCache>
            </c:strRef>
          </c:cat>
          <c:val>
            <c:numRef>
              <c:f>Sheet1!$C$65:$C$69</c:f>
              <c:numCache>
                <c:formatCode>0.0_ </c:formatCode>
                <c:ptCount val="5"/>
                <c:pt idx="0">
                  <c:v>7.4</c:v>
                </c:pt>
                <c:pt idx="1">
                  <c:v>-2</c:v>
                </c:pt>
                <c:pt idx="2">
                  <c:v>1.3</c:v>
                </c:pt>
                <c:pt idx="3">
                  <c:v>3.7</c:v>
                </c:pt>
                <c:pt idx="4">
                  <c:v>5</c:v>
                </c:pt>
              </c:numCache>
            </c:numRef>
          </c:val>
          <c:smooth val="0"/>
          <c:extLst>
            <c:ext xmlns:c16="http://schemas.microsoft.com/office/drawing/2014/chart" uri="{C3380CC4-5D6E-409C-BE32-E72D297353CC}">
              <c16:uniqueId val="{00000009-88E0-4116-B765-3443D35AB728}"/>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 val="autoZero"/>
        <c:auto val="1"/>
        <c:lblAlgn val="ctr"/>
        <c:lblOffset val="100"/>
        <c:tickLblSkip val="1"/>
        <c:noMultiLvlLbl val="0"/>
      </c:catAx>
      <c:valAx>
        <c:axId val="373983256"/>
        <c:scaling>
          <c:orientation val="minMax"/>
          <c:max val="5000"/>
          <c:min val="0"/>
        </c:scaling>
        <c:delete val="0"/>
        <c:axPos val="l"/>
        <c:numFmt formatCode="0_ " sourceLinked="0"/>
        <c:majorTickMark val="in"/>
        <c:minorTickMark val="in"/>
        <c:tickLblPos val="nextTo"/>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1000"/>
        <c:minorUnit val="50"/>
      </c:valAx>
      <c:catAx>
        <c:axId val="373983648"/>
        <c:scaling>
          <c:orientation val="minMax"/>
        </c:scaling>
        <c:delete val="1"/>
        <c:axPos val="b"/>
        <c:numFmt formatCode="General" sourceLinked="1"/>
        <c:majorTickMark val="out"/>
        <c:minorTickMark val="none"/>
        <c:tickLblPos val="none"/>
        <c:crossAx val="373984040"/>
        <c:crossesAt val="0"/>
        <c:auto val="1"/>
        <c:lblAlgn val="ctr"/>
        <c:lblOffset val="100"/>
        <c:noMultiLvlLbl val="0"/>
      </c:catAx>
      <c:valAx>
        <c:axId val="373984040"/>
        <c:scaling>
          <c:orientation val="minMax"/>
          <c:max val="11"/>
          <c:min val="-3"/>
        </c:scaling>
        <c:delete val="0"/>
        <c:axPos val="r"/>
        <c:numFmt formatCode="0.0_ " sourceLinked="1"/>
        <c:majorTickMark val="none"/>
        <c:minorTickMark val="none"/>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inorUnit val="2"/>
      </c:valAx>
    </c:plotArea>
    <c:legend>
      <c:legendPos val="r"/>
      <c:layout>
        <c:manualLayout>
          <c:xMode val="edge"/>
          <c:yMode val="edge"/>
          <c:x val="0.186046860421517"/>
          <c:y val="0.05"/>
          <c:w val="0.57380173632142095"/>
          <c:h val="0.171377590811335"/>
        </c:manualLayout>
      </c:layout>
      <c:overlay val="0"/>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9133073482E-2"/>
          <c:y val="0.12434005835107501"/>
          <c:w val="0.96727272727272695"/>
          <c:h val="0.72346467389451397"/>
        </c:manualLayout>
      </c:layout>
      <c:barChart>
        <c:barDir val="col"/>
        <c:grouping val="clustered"/>
        <c:varyColors val="0"/>
        <c:ser>
          <c:idx val="1"/>
          <c:order val="0"/>
          <c:tx>
            <c:strRef>
              <c:f>[4]Sheet3!$B$77</c:f>
              <c:strCache>
                <c:ptCount val="1"/>
                <c:pt idx="0">
                  <c:v>农林牧渔业增加值(亿元)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0"/>
                <a:lstStyle/>
                <a:p>
                  <a:pPr algn="ctr">
                    <a:defRPr lang="en-US" alt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22-4F99-B0AF-DBA5FC8EC64E}"/>
                </c:ext>
              </c:extLst>
            </c:dLbl>
            <c:spPr>
              <a:noFill/>
              <a:ln w="25400">
                <a:noFill/>
              </a:ln>
              <a:effectLst/>
            </c:spPr>
            <c:txPr>
              <a:bodyPr rot="0" spcFirstLastPara="0" vertOverflow="ellipsis" horzOverflow="overflow"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[4]Sheet3!$A$78:$A$82</c:f>
              <c:strCache>
                <c:ptCount val="5"/>
                <c:pt idx="0">
                  <c:v>19年1-3月</c:v>
                </c:pt>
                <c:pt idx="1">
                  <c:v>19年1-6月</c:v>
                </c:pt>
                <c:pt idx="2">
                  <c:v>19年1-9月</c:v>
                </c:pt>
                <c:pt idx="3">
                  <c:v>19年1-12月</c:v>
                </c:pt>
                <c:pt idx="4">
                  <c:v>20年1-3月</c:v>
                </c:pt>
              </c:strCache>
            </c:strRef>
          </c:cat>
          <c:val>
            <c:numRef>
              <c:f>[4]Sheet3!$B$78:$B$82</c:f>
              <c:numCache>
                <c:formatCode>General</c:formatCode>
                <c:ptCount val="5"/>
                <c:pt idx="0">
                  <c:v>29.45</c:v>
                </c:pt>
                <c:pt idx="1">
                  <c:v>71.843170000000001</c:v>
                </c:pt>
                <c:pt idx="2">
                  <c:v>135.11000000000001</c:v>
                </c:pt>
                <c:pt idx="3">
                  <c:v>172.61177329167401</c:v>
                </c:pt>
              </c:numCache>
            </c:numRef>
          </c:val>
          <c:extLst>
            <c:ext xmlns:c16="http://schemas.microsoft.com/office/drawing/2014/chart" uri="{C3380CC4-5D6E-409C-BE32-E72D297353CC}">
              <c16:uniqueId val="{00000001-5022-4F99-B0AF-DBA5FC8EC64E}"/>
            </c:ext>
          </c:extLst>
        </c:ser>
        <c:dLbls>
          <c:showLegendKey val="0"/>
          <c:showVal val="0"/>
          <c:showCatName val="0"/>
          <c:showSerName val="0"/>
          <c:showPercent val="0"/>
          <c:showBubbleSize val="0"/>
        </c:dLbls>
        <c:gapWidth val="150"/>
        <c:axId val="373984824"/>
        <c:axId val="373985216"/>
      </c:barChart>
      <c:lineChart>
        <c:grouping val="standard"/>
        <c:varyColors val="0"/>
        <c:ser>
          <c:idx val="0"/>
          <c:order val="1"/>
          <c:tx>
            <c:strRef>
              <c:f>[4]Sheet3!$C$77</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0"/>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2-5022-4F99-B0AF-DBA5FC8EC64E}"/>
                </c:ext>
              </c:extLst>
            </c:dLbl>
            <c:dLbl>
              <c:idx val="1"/>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5022-4F99-B0AF-DBA5FC8EC64E}"/>
                </c:ext>
              </c:extLst>
            </c:dLbl>
            <c:dLbl>
              <c:idx val="2"/>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4-5022-4F99-B0AF-DBA5FC8EC64E}"/>
                </c:ext>
              </c:extLst>
            </c:dLbl>
            <c:dLbl>
              <c:idx val="3"/>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5-5022-4F99-B0AF-DBA5FC8EC64E}"/>
                </c:ext>
              </c:extLst>
            </c:dLbl>
            <c:dLbl>
              <c:idx val="4"/>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6-5022-4F99-B0AF-DBA5FC8EC64E}"/>
                </c:ext>
              </c:extLst>
            </c:dLbl>
            <c:spPr>
              <a:noFill/>
              <a:ln w="25400">
                <a:noFill/>
              </a:ln>
              <a:effectLst/>
            </c:spPr>
            <c:txPr>
              <a:bodyPr rot="0" spcFirstLastPara="0" vertOverflow="ellipsis" horzOverflow="overflow"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[4]Sheet3!$A$78:$A$82</c:f>
              <c:strCache>
                <c:ptCount val="5"/>
                <c:pt idx="0">
                  <c:v>19年1-3月</c:v>
                </c:pt>
                <c:pt idx="1">
                  <c:v>19年1-6月</c:v>
                </c:pt>
                <c:pt idx="2">
                  <c:v>19年1-9月</c:v>
                </c:pt>
                <c:pt idx="3">
                  <c:v>19年1-12月</c:v>
                </c:pt>
                <c:pt idx="4">
                  <c:v>20年1-3月</c:v>
                </c:pt>
              </c:strCache>
            </c:strRef>
          </c:cat>
          <c:val>
            <c:numRef>
              <c:f>[4]Sheet3!$C$78:$C$82</c:f>
              <c:numCache>
                <c:formatCode>General</c:formatCode>
                <c:ptCount val="5"/>
                <c:pt idx="0">
                  <c:v>5</c:v>
                </c:pt>
                <c:pt idx="1">
                  <c:v>5.2</c:v>
                </c:pt>
                <c:pt idx="2">
                  <c:v>5.3</c:v>
                </c:pt>
                <c:pt idx="3">
                  <c:v>5.6</c:v>
                </c:pt>
              </c:numCache>
            </c:numRef>
          </c:val>
          <c:smooth val="0"/>
          <c:extLst>
            <c:ext xmlns:c16="http://schemas.microsoft.com/office/drawing/2014/chart" uri="{C3380CC4-5D6E-409C-BE32-E72D297353CC}">
              <c16:uniqueId val="{00000007-5022-4F99-B0AF-DBA5FC8EC64E}"/>
            </c:ext>
          </c:extLst>
        </c:ser>
        <c:dLbls>
          <c:showLegendKey val="0"/>
          <c:showVal val="0"/>
          <c:showCatName val="0"/>
          <c:showSerName val="0"/>
          <c:showPercent val="0"/>
          <c:showBubbleSize val="0"/>
        </c:dLbls>
        <c:marker val="1"/>
        <c:smooth val="0"/>
        <c:axId val="373985608"/>
        <c:axId val="373986000"/>
      </c:lineChart>
      <c:catAx>
        <c:axId val="3739848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73985216"/>
        <c:crosses val="autoZero"/>
        <c:auto val="1"/>
        <c:lblAlgn val="ctr"/>
        <c:lblOffset val="100"/>
        <c:tickLblSkip val="1"/>
        <c:noMultiLvlLbl val="0"/>
      </c:catAx>
      <c:valAx>
        <c:axId val="373985216"/>
        <c:scaling>
          <c:orientation val="minMax"/>
          <c:max val="300"/>
          <c:min val="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4824"/>
        <c:crosses val="autoZero"/>
        <c:crossBetween val="between"/>
        <c:majorUnit val="50"/>
        <c:minorUnit val="10"/>
      </c:valAx>
      <c:catAx>
        <c:axId val="373985608"/>
        <c:scaling>
          <c:orientation val="minMax"/>
        </c:scaling>
        <c:delete val="1"/>
        <c:axPos val="b"/>
        <c:numFmt formatCode="General" sourceLinked="1"/>
        <c:majorTickMark val="out"/>
        <c:minorTickMark val="none"/>
        <c:tickLblPos val="none"/>
        <c:crossAx val="373986000"/>
        <c:crossesAt val="13"/>
        <c:auto val="1"/>
        <c:lblAlgn val="ctr"/>
        <c:lblOffset val="100"/>
        <c:noMultiLvlLbl val="0"/>
      </c:catAx>
      <c:valAx>
        <c:axId val="373986000"/>
        <c:scaling>
          <c:orientation val="minMax"/>
          <c:max val="8"/>
          <c:min val="0"/>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5608"/>
        <c:crosses val="max"/>
        <c:crossBetween val="between"/>
        <c:majorUnit val="1"/>
        <c:minorUnit val="0.5"/>
      </c:valAx>
      <c:spPr>
        <a:noFill/>
        <a:ln w="25400">
          <a:noFill/>
        </a:ln>
        <a:effectLst/>
      </c:spPr>
    </c:plotArea>
    <c:legend>
      <c:legendPos val="r"/>
      <c:layout>
        <c:manualLayout>
          <c:xMode val="edge"/>
          <c:yMode val="edge"/>
          <c:x val="0.10199547973170001"/>
          <c:y val="6.3182259697852697E-2"/>
          <c:w val="0.81848668222027798"/>
          <c:h val="9.8501803882293695E-2"/>
        </c:manualLayout>
      </c:layout>
      <c:overlay val="0"/>
      <c:spPr>
        <a:noFill/>
        <a:ln w="25400">
          <a:noFill/>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84809835120001E-2"/>
          <c:y val="0.23809672305813301"/>
          <c:w val="0.96727272727272695"/>
          <c:h val="0.68347915725035902"/>
        </c:manualLayout>
      </c:layout>
      <c:barChart>
        <c:barDir val="col"/>
        <c:grouping val="clustered"/>
        <c:varyColors val="0"/>
        <c:ser>
          <c:idx val="1"/>
          <c:order val="0"/>
          <c:tx>
            <c:strRef>
              <c:f>Sheet1!$B$35</c:f>
              <c:strCache>
                <c:ptCount val="1"/>
                <c:pt idx="0">
                  <c:v>社会消费品零售总额(亿元)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D6-42F3-819F-F517C4DEED31}"/>
                </c:ext>
              </c:extLst>
            </c:dLbl>
            <c:dLbl>
              <c:idx val="4"/>
              <c:layout>
                <c:manualLayout>
                  <c:x val="0"/>
                  <c:y val="1.73160094460876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D6-42F3-819F-F517C4DEED31}"/>
                </c:ext>
              </c:extLst>
            </c:dLbl>
            <c:spPr>
              <a:noFill/>
              <a:ln w="25400">
                <a:noFill/>
              </a:ln>
              <a:effectLst/>
            </c:spPr>
            <c:txPr>
              <a:bodyPr rot="0" spcFirstLastPara="0" vertOverflow="ellipsis" vert="horz" wrap="square" lIns="38100" tIns="19050" rIns="38100" bIns="19050" anchor="ctr" anchorCtr="1">
                <a:spAutoFit/>
              </a:bodyPr>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Sheet1!$A$36:$A$40</c:f>
              <c:strCache>
                <c:ptCount val="5"/>
                <c:pt idx="0">
                  <c:v>19年1-12月</c:v>
                </c:pt>
                <c:pt idx="1">
                  <c:v>20年1-3月</c:v>
                </c:pt>
                <c:pt idx="2">
                  <c:v>20年1-6月</c:v>
                </c:pt>
                <c:pt idx="3">
                  <c:v>20年1-9月</c:v>
                </c:pt>
                <c:pt idx="4">
                  <c:v>20年1-12月</c:v>
                </c:pt>
              </c:strCache>
            </c:strRef>
          </c:cat>
          <c:val>
            <c:numRef>
              <c:f>Sheet1!$B$36:$B$40</c:f>
              <c:numCache>
                <c:formatCode>0.00_);[Red]\(0.00\)</c:formatCode>
                <c:ptCount val="5"/>
                <c:pt idx="0" formatCode="General">
                  <c:v>1380.41</c:v>
                </c:pt>
                <c:pt idx="1">
                  <c:v>403.57</c:v>
                </c:pt>
                <c:pt idx="2">
                  <c:v>952.72</c:v>
                </c:pt>
                <c:pt idx="3">
                  <c:v>1507.57</c:v>
                </c:pt>
                <c:pt idx="4">
                  <c:v>2188.2600000000002</c:v>
                </c:pt>
              </c:numCache>
            </c:numRef>
          </c:val>
          <c:extLst>
            <c:ext xmlns:c16="http://schemas.microsoft.com/office/drawing/2014/chart" uri="{C3380CC4-5D6E-409C-BE32-E72D297353CC}">
              <c16:uniqueId val="{00000002-E7D6-42F3-819F-F517C4DEED31}"/>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Sheet1!$C$35</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E7D6-42F3-819F-F517C4DEED31}"/>
                </c:ext>
              </c:extLst>
            </c:dLbl>
            <c:dLbl>
              <c:idx val="2"/>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4-E7D6-42F3-819F-F517C4DEED31}"/>
                </c:ext>
              </c:extLst>
            </c:dLbl>
            <c:dLbl>
              <c:idx val="4"/>
              <c:layout>
                <c:manualLayout>
                  <c:x val="-8.9892480990239193E-3"/>
                  <c:y val="5.097346308662570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D6-42F3-819F-F517C4DEED31}"/>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Sheet1!$A$36:$A$40</c:f>
              <c:strCache>
                <c:ptCount val="5"/>
                <c:pt idx="0">
                  <c:v>19年1-12月</c:v>
                </c:pt>
                <c:pt idx="1">
                  <c:v>20年1-3月</c:v>
                </c:pt>
                <c:pt idx="2">
                  <c:v>20年1-6月</c:v>
                </c:pt>
                <c:pt idx="3">
                  <c:v>20年1-9月</c:v>
                </c:pt>
                <c:pt idx="4">
                  <c:v>20年1-12月</c:v>
                </c:pt>
              </c:strCache>
            </c:strRef>
          </c:cat>
          <c:val>
            <c:numRef>
              <c:f>Sheet1!$C$36:$C$40</c:f>
              <c:numCache>
                <c:formatCode>0.0_ </c:formatCode>
                <c:ptCount val="5"/>
                <c:pt idx="0">
                  <c:v>6.2</c:v>
                </c:pt>
                <c:pt idx="1">
                  <c:v>-11.7</c:v>
                </c:pt>
                <c:pt idx="2">
                  <c:v>1.6</c:v>
                </c:pt>
                <c:pt idx="3">
                  <c:v>5</c:v>
                </c:pt>
                <c:pt idx="4">
                  <c:v>6.6</c:v>
                </c:pt>
              </c:numCache>
            </c:numRef>
          </c:val>
          <c:smooth val="0"/>
          <c:extLst>
            <c:ext xmlns:c16="http://schemas.microsoft.com/office/drawing/2014/chart" uri="{C3380CC4-5D6E-409C-BE32-E72D297353CC}">
              <c16:uniqueId val="{00000006-E7D6-42F3-819F-F517C4DEED31}"/>
            </c:ext>
          </c:extLst>
        </c:ser>
        <c:ser>
          <c:idx val="2"/>
          <c:order val="2"/>
          <c:tx>
            <c:strRef>
              <c:f>Sheet1!$D$35</c:f>
              <c:strCache>
                <c:ptCount val="1"/>
              </c:strCache>
            </c:strRef>
          </c:tx>
          <c:dLbls>
            <c:spPr>
              <a:noFill/>
              <a:ln>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Sheet1!$A$36:$A$40</c:f>
              <c:strCache>
                <c:ptCount val="5"/>
                <c:pt idx="0">
                  <c:v>19年1-12月</c:v>
                </c:pt>
                <c:pt idx="1">
                  <c:v>20年1-3月</c:v>
                </c:pt>
                <c:pt idx="2">
                  <c:v>20年1-6月</c:v>
                </c:pt>
                <c:pt idx="3">
                  <c:v>20年1-9月</c:v>
                </c:pt>
                <c:pt idx="4">
                  <c:v>20年1-12月</c:v>
                </c:pt>
              </c:strCache>
            </c:strRef>
          </c:cat>
          <c:val>
            <c:numRef>
              <c:f>Sheet1!$D$36:$D$40</c:f>
              <c:numCache>
                <c:formatCode>General</c:formatCode>
                <c:ptCount val="5"/>
              </c:numCache>
            </c:numRef>
          </c:val>
          <c:smooth val="0"/>
          <c:extLst>
            <c:ext xmlns:c16="http://schemas.microsoft.com/office/drawing/2014/chart" uri="{C3380CC4-5D6E-409C-BE32-E72D297353CC}">
              <c16:uniqueId val="{00000007-E7D6-42F3-819F-F517C4DEED31}"/>
            </c:ext>
          </c:extLst>
        </c:ser>
        <c:dLbls>
          <c:showLegendKey val="0"/>
          <c:showVal val="1"/>
          <c:showCatName val="0"/>
          <c:showSerName val="0"/>
          <c:showPercent val="0"/>
          <c:showBubbleSize val="0"/>
        </c:dLbls>
        <c:marker val="1"/>
        <c:smooth val="0"/>
        <c:axId val="685553888"/>
        <c:axId val="68555192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At val="0"/>
        <c:auto val="1"/>
        <c:lblAlgn val="ctr"/>
        <c:lblOffset val="100"/>
        <c:tickLblSkip val="1"/>
        <c:noMultiLvlLbl val="0"/>
      </c:catAx>
      <c:valAx>
        <c:axId val="373983256"/>
        <c:scaling>
          <c:orientation val="minMax"/>
          <c:max val="2000"/>
          <c:min val="0"/>
        </c:scaling>
        <c:delete val="0"/>
        <c:axPos val="l"/>
        <c:numFmt formatCode="General" sourceLinked="1"/>
        <c:majorTickMark val="in"/>
        <c:minorTickMark val="in"/>
        <c:tickLblPos val="nextTo"/>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500"/>
        <c:minorUnit val="50"/>
      </c:valAx>
      <c:catAx>
        <c:axId val="685553888"/>
        <c:scaling>
          <c:orientation val="minMax"/>
        </c:scaling>
        <c:delete val="1"/>
        <c:axPos val="b"/>
        <c:numFmt formatCode="General" sourceLinked="1"/>
        <c:majorTickMark val="out"/>
        <c:minorTickMark val="none"/>
        <c:tickLblPos val="nextTo"/>
        <c:crossAx val="685551920"/>
        <c:crossesAt val="0"/>
        <c:auto val="1"/>
        <c:lblAlgn val="ctr"/>
        <c:lblOffset val="100"/>
        <c:noMultiLvlLbl val="0"/>
      </c:catAx>
      <c:valAx>
        <c:axId val="685551920"/>
        <c:scaling>
          <c:orientation val="minMax"/>
        </c:scaling>
        <c:delete val="0"/>
        <c:axPos val="r"/>
        <c:numFmt formatCode="0.0_ " sourceLinked="1"/>
        <c:majorTickMark val="none"/>
        <c:minorTickMark val="none"/>
        <c:tickLblPos val="none"/>
        <c:spPr>
          <a:ln w="9525" cap="flat" cmpd="sng" algn="ctr">
            <a:solidFill>
              <a:schemeClr val="tx1">
                <a:tint val="75000"/>
                <a:shade val="95000"/>
                <a:satMod val="105000"/>
              </a:schemeClr>
            </a:solidFill>
            <a:prstDash val="solid"/>
            <a:round/>
          </a:ln>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685553888"/>
        <c:crosses val="max"/>
        <c:crossBetween val="between"/>
      </c:valAx>
      <c:spPr>
        <a:noFill/>
        <a:ln w="25400">
          <a:noFill/>
        </a:ln>
        <a:effectLst/>
      </c:spPr>
    </c:plotArea>
    <c:legend>
      <c:legendPos val="t"/>
      <c:legendEntry>
        <c:idx val="2"/>
        <c:delete val="1"/>
      </c:legendEntry>
      <c:layout>
        <c:manualLayout>
          <c:xMode val="edge"/>
          <c:yMode val="edge"/>
          <c:x val="0.128287497952423"/>
          <c:y val="8.0808044081742497E-2"/>
          <c:w val="0.74187076837889099"/>
          <c:h val="6.3103946944571304E-2"/>
        </c:manualLayout>
      </c:layout>
      <c:overlay val="0"/>
      <c:spPr>
        <a:noFill/>
        <a:ln w="25400">
          <a:noFill/>
        </a:ln>
        <a:effectLst/>
      </c:spPr>
      <c:txPr>
        <a:bodyPr rot="0" spcFirstLastPara="0" vertOverflow="ellipsis" vert="horz" wrap="square" anchor="ctr" anchorCtr="1"/>
        <a:lstStyle/>
        <a:p>
          <a:pPr>
            <a:defRPr lang="zh-CN" sz="9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4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1100"/>
              <a:t>限额以上单位消费品零售额累计增长（</a:t>
            </a:r>
            <a:r>
              <a:rPr lang="en-US" altLang="zh-CN" sz="1100"/>
              <a:t>%</a:t>
            </a:r>
            <a:r>
              <a:rPr lang="zh-CN" altLang="en-US" sz="1100"/>
              <a:t>）</a:t>
            </a:r>
          </a:p>
        </c:rich>
      </c:tx>
      <c:overlay val="0"/>
    </c:title>
    <c:autoTitleDeleted val="0"/>
    <c:plotArea>
      <c:layout>
        <c:manualLayout>
          <c:layoutTarget val="inner"/>
          <c:xMode val="edge"/>
          <c:yMode val="edge"/>
          <c:x val="8.6633663366336697E-2"/>
          <c:y val="0.3270149747644"/>
          <c:w val="0.86756867192446596"/>
          <c:h val="0.61009030650829699"/>
        </c:manualLayout>
      </c:layout>
      <c:lineChart>
        <c:grouping val="standard"/>
        <c:varyColors val="0"/>
        <c:ser>
          <c:idx val="0"/>
          <c:order val="0"/>
          <c:tx>
            <c:strRef>
              <c:f>[5]草图!$N$35</c:f>
              <c:strCache>
                <c:ptCount val="1"/>
                <c:pt idx="0">
                  <c:v>2019年</c:v>
                </c:pt>
              </c:strCache>
            </c:strRef>
          </c:tx>
          <c:spPr>
            <a:ln w="12700" cap="rnd" cmpd="sng" algn="ctr">
              <a:solidFill>
                <a:srgbClr val="333333"/>
              </a:solidFill>
              <a:prstDash val="solid"/>
              <a:round/>
            </a:ln>
            <a:effectLst/>
          </c:spPr>
          <c:marker>
            <c:symbol val="diamond"/>
            <c:size val="5"/>
            <c:spPr>
              <a:solidFill>
                <a:srgbClr val="333333"/>
              </a:solidFill>
              <a:ln w="9525" cap="flat" cmpd="sng" algn="ctr">
                <a:solidFill>
                  <a:srgbClr val="FF0000"/>
                </a:solidFill>
                <a:prstDash val="solid"/>
                <a:round/>
              </a:ln>
              <a:effectLst/>
            </c:spPr>
          </c:marker>
          <c:cat>
            <c:strRef>
              <c:f>[5]草图!$O$34:$Y$34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[5]草图!$O$35:$Y$35</c:f>
              <c:numCache>
                <c:formatCode>General</c:formatCode>
                <c:ptCount val="11"/>
                <c:pt idx="0">
                  <c:v>-0.1</c:v>
                </c:pt>
                <c:pt idx="1">
                  <c:v>-2.8</c:v>
                </c:pt>
                <c:pt idx="2">
                  <c:v>-2.7</c:v>
                </c:pt>
                <c:pt idx="3">
                  <c:v>-1</c:v>
                </c:pt>
                <c:pt idx="4">
                  <c:v>2.2000000000000002</c:v>
                </c:pt>
                <c:pt idx="5">
                  <c:v>3.2</c:v>
                </c:pt>
                <c:pt idx="6">
                  <c:v>3</c:v>
                </c:pt>
                <c:pt idx="7">
                  <c:v>2.9</c:v>
                </c:pt>
                <c:pt idx="8">
                  <c:v>2.1</c:v>
                </c:pt>
                <c:pt idx="9">
                  <c:v>2.2000000000000002</c:v>
                </c:pt>
                <c:pt idx="10">
                  <c:v>3</c:v>
                </c:pt>
              </c:numCache>
            </c:numRef>
          </c:val>
          <c:smooth val="0"/>
          <c:extLst>
            <c:ext xmlns:c16="http://schemas.microsoft.com/office/drawing/2014/chart" uri="{C3380CC4-5D6E-409C-BE32-E72D297353CC}">
              <c16:uniqueId val="{00000000-FC09-4FF3-86CA-32C73FF76E8F}"/>
            </c:ext>
          </c:extLst>
        </c:ser>
        <c:ser>
          <c:idx val="1"/>
          <c:order val="1"/>
          <c:tx>
            <c:strRef>
              <c:f>[5]草图!$N$36</c:f>
              <c:strCache>
                <c:ptCount val="1"/>
                <c:pt idx="0">
                  <c:v>2020年</c:v>
                </c:pt>
              </c:strCache>
            </c:strRef>
          </c:tx>
          <c:spPr>
            <a:ln w="12700" cap="rnd" cmpd="sng" algn="ctr">
              <a:solidFill>
                <a:srgbClr val="808080"/>
              </a:solidFill>
              <a:prstDash val="solid"/>
              <a:round/>
            </a:ln>
            <a:effectLst/>
          </c:spPr>
          <c:marker>
            <c:symbol val="diamond"/>
            <c:size val="5"/>
            <c:spPr>
              <a:solidFill>
                <a:srgbClr val="FFFFFF"/>
              </a:solidFill>
              <a:ln w="9525" cap="flat" cmpd="sng" algn="ctr">
                <a:solidFill>
                  <a:srgbClr val="808080"/>
                </a:solidFill>
                <a:prstDash val="solid"/>
                <a:round/>
              </a:ln>
              <a:effectLst/>
            </c:spPr>
          </c:marker>
          <c:cat>
            <c:strRef>
              <c:f>[5]草图!$O$34:$Y$34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[5]草图!$O$36:$Y$36</c:f>
              <c:numCache>
                <c:formatCode>General</c:formatCode>
                <c:ptCount val="11"/>
                <c:pt idx="0">
                  <c:v>-16.7</c:v>
                </c:pt>
              </c:numCache>
            </c:numRef>
          </c:val>
          <c:smooth val="0"/>
          <c:extLst>
            <c:ext xmlns:c16="http://schemas.microsoft.com/office/drawing/2014/chart" uri="{C3380CC4-5D6E-409C-BE32-E72D297353CC}">
              <c16:uniqueId val="{00000001-FC09-4FF3-86CA-32C73FF76E8F}"/>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0"/>
        <c:auto val="1"/>
        <c:lblAlgn val="ctr"/>
        <c:lblOffset val="0"/>
        <c:tickLblSkip val="1"/>
        <c:noMultiLvlLbl val="0"/>
      </c:catAx>
      <c:valAx>
        <c:axId val="363662400"/>
        <c:scaling>
          <c:orientation val="minMax"/>
          <c:min val="-17"/>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majorUnit val="2"/>
      </c:valAx>
      <c:spPr>
        <a:noFill/>
        <a:ln w="25400">
          <a:noFill/>
        </a:ln>
        <a:effectLst/>
      </c:spPr>
    </c:plotArea>
    <c:legend>
      <c:legendPos val="t"/>
      <c:layout>
        <c:manualLayout>
          <c:xMode val="edge"/>
          <c:yMode val="edge"/>
          <c:x val="0.26486724426526198"/>
          <c:y val="0.169491525423729"/>
          <c:w val="0.44421581841431501"/>
          <c:h val="8.9830508474576298E-2"/>
        </c:manualLayout>
      </c:layout>
      <c:overlay val="0"/>
      <c:spPr>
        <a:solidFill>
          <a:srgbClr val="FFFFFF"/>
        </a:solidFill>
        <a:ln w="25400">
          <a:noFill/>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ACA6-49EA-A67C-C9BB939E3A22}"/>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ACA6-49EA-A67C-C9BB939E3A22}"/>
            </c:ext>
          </c:extLst>
        </c:ser>
        <c:dLbls>
          <c:showLegendKey val="0"/>
          <c:showVal val="0"/>
          <c:showCatName val="0"/>
          <c:showSerName val="0"/>
          <c:showPercent val="0"/>
          <c:showBubbleSize val="0"/>
        </c:dLbls>
        <c:marker val="1"/>
        <c:smooth val="0"/>
        <c:axId val="360740680"/>
        <c:axId val="360741072"/>
      </c:lineChart>
      <c:catAx>
        <c:axId val="36074068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741072"/>
        <c:crosses val="autoZero"/>
        <c:auto val="1"/>
        <c:lblAlgn val="ctr"/>
        <c:lblOffset val="100"/>
        <c:tickLblSkip val="1"/>
        <c:noMultiLvlLbl val="0"/>
      </c:catAx>
      <c:valAx>
        <c:axId val="36074107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740680"/>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247348514459095"/>
          <c:w val="0.93626498948133796"/>
          <c:h val="0.63688464538085199"/>
        </c:manualLayout>
      </c:layout>
      <c:barChart>
        <c:barDir val="col"/>
        <c:grouping val="clustered"/>
        <c:varyColors val="0"/>
        <c:ser>
          <c:idx val="1"/>
          <c:order val="0"/>
          <c:tx>
            <c:strRef>
              <c:f>[5]草图!$B$47</c:f>
              <c:strCache>
                <c:ptCount val="1"/>
                <c:pt idx="0">
                  <c:v>限额以上单位消费品零售额(亿元)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62-4B46-8F72-F79968B2AB70}"/>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[5]草图!$A$48:$A$52</c:f>
              <c:strCache>
                <c:ptCount val="5"/>
                <c:pt idx="0">
                  <c:v>18年1-12月</c:v>
                </c:pt>
                <c:pt idx="1">
                  <c:v>19年1-3月</c:v>
                </c:pt>
                <c:pt idx="2">
                  <c:v>19年1-6月</c:v>
                </c:pt>
                <c:pt idx="3">
                  <c:v>19年1-9月</c:v>
                </c:pt>
                <c:pt idx="4">
                  <c:v>19年1-12月</c:v>
                </c:pt>
              </c:strCache>
            </c:strRef>
          </c:cat>
          <c:val>
            <c:numRef>
              <c:f>[5]草图!$B$48:$B$52</c:f>
              <c:numCache>
                <c:formatCode>General</c:formatCode>
                <c:ptCount val="5"/>
                <c:pt idx="0">
                  <c:v>816.26</c:v>
                </c:pt>
                <c:pt idx="1">
                  <c:v>206.23</c:v>
                </c:pt>
                <c:pt idx="2">
                  <c:v>412.4</c:v>
                </c:pt>
                <c:pt idx="3">
                  <c:v>619.04584999999997</c:v>
                </c:pt>
                <c:pt idx="4">
                  <c:v>864.44110000000001</c:v>
                </c:pt>
              </c:numCache>
            </c:numRef>
          </c:val>
          <c:extLst>
            <c:ext xmlns:c16="http://schemas.microsoft.com/office/drawing/2014/chart" uri="{C3380CC4-5D6E-409C-BE32-E72D297353CC}">
              <c16:uniqueId val="{00000001-6362-4B46-8F72-F79968B2AB70}"/>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[5]草图!$C$47</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2-6362-4B46-8F72-F79968B2AB70}"/>
                </c:ext>
              </c:extLst>
            </c:dLbl>
            <c:dLbl>
              <c:idx val="2"/>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6362-4B46-8F72-F79968B2AB70}"/>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[5]草图!$A$48:$A$52</c:f>
              <c:strCache>
                <c:ptCount val="5"/>
                <c:pt idx="0">
                  <c:v>18年1-12月</c:v>
                </c:pt>
                <c:pt idx="1">
                  <c:v>19年1-3月</c:v>
                </c:pt>
                <c:pt idx="2">
                  <c:v>19年1-6月</c:v>
                </c:pt>
                <c:pt idx="3">
                  <c:v>19年1-9月</c:v>
                </c:pt>
                <c:pt idx="4">
                  <c:v>19年1-12月</c:v>
                </c:pt>
              </c:strCache>
            </c:strRef>
          </c:cat>
          <c:val>
            <c:numRef>
              <c:f>[5]草图!$C$48:$C$52</c:f>
              <c:numCache>
                <c:formatCode>General</c:formatCode>
                <c:ptCount val="5"/>
                <c:pt idx="0">
                  <c:v>3</c:v>
                </c:pt>
                <c:pt idx="1">
                  <c:v>-2.8</c:v>
                </c:pt>
                <c:pt idx="2">
                  <c:v>2.2000000000000002</c:v>
                </c:pt>
                <c:pt idx="3">
                  <c:v>2.9</c:v>
                </c:pt>
                <c:pt idx="4">
                  <c:v>3</c:v>
                </c:pt>
              </c:numCache>
            </c:numRef>
          </c:val>
          <c:smooth val="0"/>
          <c:extLst>
            <c:ext xmlns:c16="http://schemas.microsoft.com/office/drawing/2014/chart" uri="{C3380CC4-5D6E-409C-BE32-E72D297353CC}">
              <c16:uniqueId val="{00000004-6362-4B46-8F72-F79968B2AB70}"/>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 val="autoZero"/>
        <c:auto val="1"/>
        <c:lblAlgn val="ctr"/>
        <c:lblOffset val="100"/>
        <c:tickLblSkip val="1"/>
        <c:noMultiLvlLbl val="0"/>
      </c:catAx>
      <c:valAx>
        <c:axId val="373983256"/>
        <c:scaling>
          <c:orientation val="minMax"/>
          <c:max val="2000"/>
          <c:min val="10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100"/>
        <c:minorUnit val="50"/>
      </c:valAx>
      <c:catAx>
        <c:axId val="373983648"/>
        <c:scaling>
          <c:orientation val="minMax"/>
        </c:scaling>
        <c:delete val="1"/>
        <c:axPos val="b"/>
        <c:numFmt formatCode="General" sourceLinked="1"/>
        <c:majorTickMark val="out"/>
        <c:minorTickMark val="none"/>
        <c:tickLblPos val="none"/>
        <c:crossAx val="373984040"/>
        <c:crossesAt val="13"/>
        <c:auto val="1"/>
        <c:lblAlgn val="ctr"/>
        <c:lblOffset val="100"/>
        <c:noMultiLvlLbl val="0"/>
      </c:catAx>
      <c:valAx>
        <c:axId val="373984040"/>
        <c:scaling>
          <c:orientation val="minMax"/>
          <c:max val="10"/>
          <c:min val="-8"/>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ajorUnit val="1.5"/>
        <c:minorUnit val="0.5"/>
      </c:valAx>
      <c:spPr>
        <a:noFill/>
        <a:ln w="25400">
          <a:noFill/>
        </a:ln>
        <a:effectLst/>
      </c:spPr>
    </c:plotArea>
    <c:legend>
      <c:legendPos val="t"/>
      <c:layout>
        <c:manualLayout>
          <c:xMode val="edge"/>
          <c:yMode val="edge"/>
          <c:x val="0.10460885627366399"/>
          <c:y val="0.103896056676526"/>
          <c:w val="0.77950652183659996"/>
          <c:h val="0.183812848933497"/>
        </c:manualLayout>
      </c:layout>
      <c:overlay val="0"/>
      <c:spPr>
        <a:noFill/>
        <a:ln w="25400">
          <a:noFill/>
        </a:ln>
        <a:effectLst/>
      </c:spPr>
      <c:txPr>
        <a:bodyPr rot="0" spcFirstLastPara="0" vertOverflow="ellipsis" vert="horz" wrap="square" anchor="ctr" anchorCtr="1"/>
        <a:lstStyle/>
        <a:p>
          <a:pPr>
            <a:defRPr lang="zh-CN" sz="9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000" b="0" i="0" u="none" strike="noStrike" kern="1200" spc="0" baseline="0">
                <a:solidFill>
                  <a:schemeClr val="tx1">
                    <a:lumMod val="65000"/>
                    <a:lumOff val="35000"/>
                  </a:schemeClr>
                </a:solidFill>
                <a:latin typeface="+mn-lt"/>
                <a:ea typeface="+mn-ea"/>
                <a:cs typeface="+mn-cs"/>
              </a:defRPr>
            </a:pPr>
            <a:r>
              <a:rPr lang="zh-CN" altLang="en-US" sz="1000"/>
              <a:t>一般公共预算支出累计增长（</a:t>
            </a:r>
            <a:r>
              <a:rPr lang="en-US" altLang="zh-CN" sz="1000"/>
              <a:t>%</a:t>
            </a:r>
            <a:r>
              <a:rPr lang="zh-CN" altLang="en-US" sz="1000"/>
              <a:t>）</a:t>
            </a:r>
          </a:p>
        </c:rich>
      </c:tx>
      <c:overlay val="0"/>
      <c:spPr>
        <a:noFill/>
        <a:ln>
          <a:noFill/>
        </a:ln>
        <a:effectLst/>
      </c:spPr>
      <c:txPr>
        <a:bodyPr rot="0" spcFirstLastPara="1" vertOverflow="ellipsis" vert="horz" wrap="square" anchor="ctr" anchorCtr="1"/>
        <a:lstStyle/>
        <a:p>
          <a:pPr>
            <a:defRPr lang="zh-CN" sz="10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[5]草图!$N$57</c:f>
              <c:strCache>
                <c:ptCount val="1"/>
                <c:pt idx="0">
                  <c:v>2019年</c:v>
                </c:pt>
              </c:strCache>
            </c:strRef>
          </c:tx>
          <c:spPr>
            <a:ln w="12700" cap="rnd">
              <a:solidFill>
                <a:schemeClr val="tx1"/>
              </a:solidFill>
              <a:round/>
            </a:ln>
            <a:effectLst/>
          </c:spPr>
          <c:marker>
            <c:symbol val="circle"/>
            <c:size val="5"/>
            <c:spPr>
              <a:solidFill>
                <a:srgbClr val="F8F8F8"/>
              </a:solidFill>
              <a:ln w="9525">
                <a:solidFill>
                  <a:schemeClr val="tx1"/>
                </a:solidFill>
              </a:ln>
              <a:effectLst/>
            </c:spPr>
          </c:marker>
          <c:cat>
            <c:strRef>
              <c:f>[5]草图!$O$56:$Y$56</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[5]草图!$O$57:$Y$57</c:f>
              <c:numCache>
                <c:formatCode>General</c:formatCode>
                <c:ptCount val="11"/>
                <c:pt idx="0">
                  <c:v>18</c:v>
                </c:pt>
                <c:pt idx="1">
                  <c:v>12.5</c:v>
                </c:pt>
                <c:pt idx="2">
                  <c:v>15.2</c:v>
                </c:pt>
                <c:pt idx="3">
                  <c:v>15.5</c:v>
                </c:pt>
                <c:pt idx="4">
                  <c:v>15</c:v>
                </c:pt>
                <c:pt idx="5">
                  <c:v>13.6</c:v>
                </c:pt>
                <c:pt idx="6">
                  <c:v>11</c:v>
                </c:pt>
                <c:pt idx="7">
                  <c:v>14.1</c:v>
                </c:pt>
                <c:pt idx="8">
                  <c:v>12.3</c:v>
                </c:pt>
                <c:pt idx="9">
                  <c:v>6.5</c:v>
                </c:pt>
                <c:pt idx="10">
                  <c:v>15.1</c:v>
                </c:pt>
              </c:numCache>
            </c:numRef>
          </c:val>
          <c:smooth val="0"/>
          <c:extLst>
            <c:ext xmlns:c16="http://schemas.microsoft.com/office/drawing/2014/chart" uri="{C3380CC4-5D6E-409C-BE32-E72D297353CC}">
              <c16:uniqueId val="{00000000-C5A6-4BA5-AA69-015FC9D36B05}"/>
            </c:ext>
          </c:extLst>
        </c:ser>
        <c:ser>
          <c:idx val="1"/>
          <c:order val="1"/>
          <c:tx>
            <c:strRef>
              <c:f>[5]草图!$N$58</c:f>
              <c:strCache>
                <c:ptCount val="1"/>
                <c:pt idx="0">
                  <c:v>2020年</c:v>
                </c:pt>
              </c:strCache>
            </c:strRef>
          </c:tx>
          <c:spPr>
            <a:ln w="12700" cap="rnd">
              <a:solidFill>
                <a:srgbClr val="969696"/>
              </a:solidFill>
              <a:round/>
            </a:ln>
            <a:effectLst/>
          </c:spPr>
          <c:marker>
            <c:symbol val="diamond"/>
            <c:size val="5"/>
            <c:spPr>
              <a:solidFill>
                <a:srgbClr val="C00000"/>
              </a:solidFill>
              <a:ln w="9525">
                <a:solidFill>
                  <a:srgbClr val="C00000"/>
                </a:solidFill>
              </a:ln>
              <a:effectLst/>
            </c:spPr>
          </c:marker>
          <c:cat>
            <c:strRef>
              <c:f>[5]草图!$O$56:$Y$56</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[5]草图!$O$58:$Y$58</c:f>
              <c:numCache>
                <c:formatCode>General</c:formatCode>
                <c:ptCount val="11"/>
                <c:pt idx="0">
                  <c:v>13.2</c:v>
                </c:pt>
              </c:numCache>
            </c:numRef>
          </c:val>
          <c:smooth val="0"/>
          <c:extLst>
            <c:ext xmlns:c16="http://schemas.microsoft.com/office/drawing/2014/chart" uri="{C3380CC4-5D6E-409C-BE32-E72D297353CC}">
              <c16:uniqueId val="{00000001-C5A6-4BA5-AA69-015FC9D36B05}"/>
            </c:ext>
          </c:extLst>
        </c:ser>
        <c:dLbls>
          <c:showLegendKey val="0"/>
          <c:showVal val="0"/>
          <c:showCatName val="0"/>
          <c:showSerName val="0"/>
          <c:showPercent val="0"/>
          <c:showBubbleSize val="0"/>
        </c:dLbls>
        <c:marker val="1"/>
        <c:smooth val="0"/>
        <c:axId val="823182984"/>
        <c:axId val="823181344"/>
      </c:lineChart>
      <c:catAx>
        <c:axId val="823182984"/>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mn-lt"/>
                <a:ea typeface="+mn-ea"/>
                <a:cs typeface="+mn-cs"/>
              </a:defRPr>
            </a:pPr>
            <a:endParaRPr lang="zh-CN"/>
          </a:p>
        </c:txPr>
        <c:crossAx val="823181344"/>
        <c:crosses val="autoZero"/>
        <c:auto val="1"/>
        <c:lblAlgn val="ctr"/>
        <c:lblOffset val="100"/>
        <c:noMultiLvlLbl val="0"/>
      </c:catAx>
      <c:valAx>
        <c:axId val="823181344"/>
        <c:scaling>
          <c:orientation val="minMax"/>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mn-lt"/>
                <a:ea typeface="+mn-ea"/>
                <a:cs typeface="+mn-cs"/>
              </a:defRPr>
            </a:pPr>
            <a:endParaRPr lang="zh-CN"/>
          </a:p>
        </c:txPr>
        <c:crossAx val="823182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no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0" vertOverflow="ellipsis" vert="horz" wrap="square" anchor="ctr" anchorCtr="1"/>
          <a:lstStyle/>
          <a:p>
            <a:pPr algn="ct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b="0" i="0" u="none" strike="noStrike" baseline="0">
                <a:solidFill>
                  <a:srgbClr val="000000"/>
                </a:solidFill>
                <a:latin typeface="宋体" panose="02010600030101010101" pitchFamily="7" charset="-122"/>
                <a:ea typeface="宋体" panose="02010600030101010101" pitchFamily="7" charset="-122"/>
              </a:rPr>
              <a:t>规模以上工业增加值累计增长（</a:t>
            </a:r>
            <a:r>
              <a:rPr lang="en-US" altLang="zh-CN" sz="900" b="0" i="0" u="none" strike="noStrike" baseline="0">
                <a:solidFill>
                  <a:srgbClr val="000000"/>
                </a:solidFill>
                <a:latin typeface="宋体" panose="02010600030101010101" pitchFamily="7" charset="-122"/>
                <a:ea typeface="宋体" panose="02010600030101010101" pitchFamily="7" charset="-122"/>
              </a:rPr>
              <a:t>%</a:t>
            </a:r>
            <a:r>
              <a:rPr lang="zh-CN" altLang="en-US" sz="9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4495815381568001"/>
          <c:y val="4.2653918260217499E-2"/>
        </c:manualLayout>
      </c:layout>
      <c:overlay val="0"/>
      <c:spPr>
        <a:noFill/>
        <a:ln w="25400">
          <a:noFill/>
        </a:ln>
        <a:effectLst/>
      </c:spPr>
    </c:title>
    <c:autoTitleDeleted val="0"/>
    <c:plotArea>
      <c:layout>
        <c:manualLayout>
          <c:layoutTarget val="inner"/>
          <c:xMode val="edge"/>
          <c:yMode val="edge"/>
          <c:x val="0.104278074866316"/>
          <c:y val="0.20853128825553599"/>
          <c:w val="0.88502673796789999"/>
          <c:h val="0.72985950889440099"/>
        </c:manualLayout>
      </c:layout>
      <c:lineChart>
        <c:grouping val="standard"/>
        <c:varyColors val="0"/>
        <c:ser>
          <c:idx val="0"/>
          <c:order val="0"/>
          <c:tx>
            <c:strRef>
              <c:f>Sheet1!$B$3</c:f>
              <c:strCache>
                <c:ptCount val="1"/>
                <c:pt idx="0">
                  <c:v>2019年</c:v>
                </c:pt>
              </c:strCache>
            </c:strRef>
          </c:tx>
          <c:spPr>
            <a:ln w="12700" cap="rnd" cmpd="sng" algn="ctr">
              <a:solidFill>
                <a:sysClr val="windowText" lastClr="000000"/>
              </a:solidFill>
              <a:prstDash val="solid"/>
              <a:round/>
            </a:ln>
            <a:effectLst/>
          </c:spPr>
          <c:marker>
            <c:symbol val="diamond"/>
            <c:size val="5"/>
            <c:spPr>
              <a:solidFill>
                <a:srgbClr val="EEECE1"/>
              </a:solidFill>
              <a:ln w="9525" cap="flat" cmpd="sng" algn="ctr">
                <a:solidFill>
                  <a:sysClr val="windowText" lastClr="000000"/>
                </a:solidFill>
                <a:prstDash val="solid"/>
                <a:round/>
              </a:ln>
              <a:effectLst/>
            </c:spPr>
          </c:marker>
          <c:cat>
            <c:strRef>
              <c:f>Sheet1!$C$2:$M$2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Sheet1!$C$3:$M$3</c:f>
              <c:numCache>
                <c:formatCode>0.0_ </c:formatCode>
                <c:ptCount val="11"/>
                <c:pt idx="0">
                  <c:v>7.8</c:v>
                </c:pt>
                <c:pt idx="1">
                  <c:v>9.9</c:v>
                </c:pt>
                <c:pt idx="2">
                  <c:v>9</c:v>
                </c:pt>
                <c:pt idx="3">
                  <c:v>7.4000000000000101</c:v>
                </c:pt>
                <c:pt idx="4">
                  <c:v>9</c:v>
                </c:pt>
                <c:pt idx="5">
                  <c:v>8.4</c:v>
                </c:pt>
                <c:pt idx="6">
                  <c:v>7.5</c:v>
                </c:pt>
                <c:pt idx="7">
                  <c:v>7.3</c:v>
                </c:pt>
                <c:pt idx="8">
                  <c:v>7</c:v>
                </c:pt>
                <c:pt idx="9">
                  <c:v>6</c:v>
                </c:pt>
                <c:pt idx="10">
                  <c:v>6.3</c:v>
                </c:pt>
              </c:numCache>
            </c:numRef>
          </c:val>
          <c:smooth val="0"/>
          <c:extLst>
            <c:ext xmlns:c16="http://schemas.microsoft.com/office/drawing/2014/chart" uri="{C3380CC4-5D6E-409C-BE32-E72D297353CC}">
              <c16:uniqueId val="{00000000-860E-4765-9A74-C51EBC4A83AF}"/>
            </c:ext>
          </c:extLst>
        </c:ser>
        <c:ser>
          <c:idx val="1"/>
          <c:order val="1"/>
          <c:tx>
            <c:strRef>
              <c:f>Sheet1!$B$4</c:f>
              <c:strCache>
                <c:ptCount val="1"/>
                <c:pt idx="0">
                  <c:v>2020年</c:v>
                </c:pt>
              </c:strCache>
            </c:strRef>
          </c:tx>
          <c:spPr>
            <a:ln w="12700" cap="rnd" cmpd="sng" algn="ctr">
              <a:solidFill>
                <a:sysClr val="windowText" lastClr="000000"/>
              </a:solidFill>
              <a:prstDash val="solid"/>
              <a:round/>
            </a:ln>
            <a:effectLst/>
          </c:spPr>
          <c:marker>
            <c:symbol val="circle"/>
            <c:size val="5"/>
            <c:spPr>
              <a:solidFill>
                <a:sysClr val="windowText" lastClr="000000"/>
              </a:solidFill>
              <a:ln w="9525" cap="flat" cmpd="sng" algn="ctr">
                <a:solidFill>
                  <a:sysClr val="windowText" lastClr="000000"/>
                </a:solidFill>
                <a:prstDash val="solid"/>
                <a:round/>
              </a:ln>
              <a:effectLst/>
            </c:spPr>
          </c:marker>
          <c:cat>
            <c:strRef>
              <c:f>Sheet1!$C$2:$M$2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Sheet1!$C$4:$M$4</c:f>
              <c:numCache>
                <c:formatCode>0.0_ </c:formatCode>
                <c:ptCount val="11"/>
                <c:pt idx="0">
                  <c:v>2.4</c:v>
                </c:pt>
                <c:pt idx="1">
                  <c:v>4.8</c:v>
                </c:pt>
                <c:pt idx="2">
                  <c:v>2.6</c:v>
                </c:pt>
                <c:pt idx="3">
                  <c:v>2.2000000000000002</c:v>
                </c:pt>
                <c:pt idx="4">
                  <c:v>2.9</c:v>
                </c:pt>
                <c:pt idx="5">
                  <c:v>3.6</c:v>
                </c:pt>
                <c:pt idx="6">
                  <c:v>4.4000000000000004</c:v>
                </c:pt>
                <c:pt idx="7">
                  <c:v>4.9000000000000004</c:v>
                </c:pt>
                <c:pt idx="8">
                  <c:v>4.9000000000000004</c:v>
                </c:pt>
                <c:pt idx="9">
                  <c:v>5.5</c:v>
                </c:pt>
                <c:pt idx="10">
                  <c:v>6.1</c:v>
                </c:pt>
              </c:numCache>
            </c:numRef>
          </c:val>
          <c:smooth val="0"/>
          <c:extLst>
            <c:ext xmlns:c16="http://schemas.microsoft.com/office/drawing/2014/chart" uri="{C3380CC4-5D6E-409C-BE32-E72D297353CC}">
              <c16:uniqueId val="{00000001-860E-4765-9A74-C51EBC4A83AF}"/>
            </c:ext>
          </c:extLst>
        </c:ser>
        <c:dLbls>
          <c:showLegendKey val="0"/>
          <c:showVal val="0"/>
          <c:showCatName val="0"/>
          <c:showSerName val="0"/>
          <c:showPercent val="0"/>
          <c:showBubbleSize val="0"/>
        </c:dLbls>
        <c:marker val="1"/>
        <c:smooth val="0"/>
        <c:axId val="61251584"/>
        <c:axId val="61253504"/>
      </c:lineChart>
      <c:catAx>
        <c:axId val="612515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61253504"/>
        <c:crossesAt val="0"/>
        <c:auto val="1"/>
        <c:lblAlgn val="ctr"/>
        <c:lblOffset val="0"/>
        <c:tickLblSkip val="1"/>
        <c:noMultiLvlLbl val="0"/>
      </c:catAx>
      <c:valAx>
        <c:axId val="61253504"/>
        <c:scaling>
          <c:orientation val="minMax"/>
          <c:max val="12"/>
          <c:min val="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61251584"/>
        <c:crosses val="autoZero"/>
        <c:crossBetween val="between"/>
        <c:majorUnit val="2"/>
      </c:valAx>
      <c:spPr>
        <a:noFill/>
        <a:ln w="25400">
          <a:noFill/>
        </a:ln>
        <a:effectLst/>
      </c:spPr>
    </c:plotArea>
    <c:legend>
      <c:legendPos val="t"/>
      <c:layout>
        <c:manualLayout>
          <c:xMode val="edge"/>
          <c:yMode val="edge"/>
          <c:x val="0.19811320754716999"/>
          <c:y val="0.15238063074307201"/>
          <c:w val="0.60377358490566002"/>
          <c:h val="0.17033220847394101"/>
        </c:manualLayout>
      </c:layout>
      <c:overlay val="0"/>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32832645342"/>
          <c:y val="0.352717219914712"/>
          <c:w val="0.82558648991046801"/>
          <c:h val="0.57632667808713001"/>
        </c:manualLayout>
      </c:layout>
      <c:lineChart>
        <c:grouping val="standard"/>
        <c:varyColors val="0"/>
        <c:ser>
          <c:idx val="0"/>
          <c:order val="0"/>
          <c:tx>
            <c:strRef>
              <c:f>[6]草图!$O$3</c:f>
              <c:strCache>
                <c:ptCount val="1"/>
                <c:pt idx="0">
                  <c:v>2019年</c:v>
                </c:pt>
              </c:strCache>
            </c:strRef>
          </c:tx>
          <c:spPr>
            <a:ln w="12700" cap="rnd" cmpd="sng" algn="ctr">
              <a:solidFill>
                <a:schemeClr val="bg1">
                  <a:lumMod val="65000"/>
                </a:schemeClr>
              </a:solidFill>
              <a:prstDash val="solid"/>
              <a:round/>
            </a:ln>
          </c:spPr>
          <c:marker>
            <c:symbol val="diamond"/>
            <c:size val="5"/>
            <c:spPr>
              <a:solidFill>
                <a:schemeClr val="bg1"/>
              </a:solidFill>
              <a:ln w="9525" cap="flat" cmpd="sng" algn="ctr">
                <a:solidFill>
                  <a:schemeClr val="bg1">
                    <a:lumMod val="65000"/>
                  </a:schemeClr>
                </a:solidFill>
                <a:prstDash val="solid"/>
                <a:round/>
              </a:ln>
            </c:spPr>
          </c:marker>
          <c:cat>
            <c:strRef>
              <c:f>[6]草图!$P$2:$Z$2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[6]草图!$P$3:$Z$3</c:f>
              <c:numCache>
                <c:formatCode>General</c:formatCode>
                <c:ptCount val="11"/>
                <c:pt idx="0">
                  <c:v>-0.4</c:v>
                </c:pt>
                <c:pt idx="1">
                  <c:v>-10</c:v>
                </c:pt>
                <c:pt idx="2">
                  <c:v>-4.8</c:v>
                </c:pt>
                <c:pt idx="3">
                  <c:v>-5.3</c:v>
                </c:pt>
                <c:pt idx="4">
                  <c:v>-5.3</c:v>
                </c:pt>
                <c:pt idx="5">
                  <c:v>-5.5</c:v>
                </c:pt>
                <c:pt idx="6">
                  <c:v>-4.3</c:v>
                </c:pt>
                <c:pt idx="7">
                  <c:v>-1.4</c:v>
                </c:pt>
                <c:pt idx="8">
                  <c:v>-0.8</c:v>
                </c:pt>
                <c:pt idx="9">
                  <c:v>1.9</c:v>
                </c:pt>
                <c:pt idx="10">
                  <c:v>1.4</c:v>
                </c:pt>
              </c:numCache>
            </c:numRef>
          </c:val>
          <c:smooth val="0"/>
          <c:extLst>
            <c:ext xmlns:c16="http://schemas.microsoft.com/office/drawing/2014/chart" uri="{C3380CC4-5D6E-409C-BE32-E72D297353CC}">
              <c16:uniqueId val="{00000000-1B18-46EA-873D-7C70A1762017}"/>
            </c:ext>
          </c:extLst>
        </c:ser>
        <c:ser>
          <c:idx val="1"/>
          <c:order val="1"/>
          <c:tx>
            <c:strRef>
              <c:f>[6]草图!$O$4</c:f>
              <c:strCache>
                <c:ptCount val="1"/>
                <c:pt idx="0">
                  <c:v>2020年</c:v>
                </c:pt>
              </c:strCache>
            </c:strRef>
          </c:tx>
          <c:spPr>
            <a:ln w="12700" cap="rnd" cmpd="sng" algn="ctr">
              <a:solidFill>
                <a:schemeClr val="tx1"/>
              </a:solidFill>
              <a:prstDash val="solid"/>
              <a:round/>
            </a:ln>
          </c:spPr>
          <c:marker>
            <c:symbol val="square"/>
            <c:size val="4"/>
            <c:spPr>
              <a:solidFill>
                <a:schemeClr val="tx1"/>
              </a:solidFill>
              <a:ln w="9525" cap="flat" cmpd="sng" algn="ctr">
                <a:solidFill>
                  <a:prstClr val="black"/>
                </a:solidFill>
                <a:prstDash val="solid"/>
                <a:round/>
              </a:ln>
            </c:spPr>
          </c:marker>
          <c:cat>
            <c:strRef>
              <c:f>[6]草图!$P$2:$Z$2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[6]草图!$P$4:$Z$4</c:f>
              <c:numCache>
                <c:formatCode>General</c:formatCode>
                <c:ptCount val="11"/>
                <c:pt idx="0">
                  <c:v>4.5</c:v>
                </c:pt>
                <c:pt idx="1">
                  <c:v>-7.1</c:v>
                </c:pt>
                <c:pt idx="2">
                  <c:v>-8.1999999999999993</c:v>
                </c:pt>
                <c:pt idx="3">
                  <c:v>-5.5</c:v>
                </c:pt>
                <c:pt idx="4">
                  <c:v>-6.9</c:v>
                </c:pt>
                <c:pt idx="5">
                  <c:v>-5.0999999999999996</c:v>
                </c:pt>
                <c:pt idx="6">
                  <c:v>-3.5</c:v>
                </c:pt>
                <c:pt idx="7">
                  <c:v>-4.2</c:v>
                </c:pt>
                <c:pt idx="8">
                  <c:v>-3.5</c:v>
                </c:pt>
                <c:pt idx="9">
                  <c:v>0.1</c:v>
                </c:pt>
                <c:pt idx="10">
                  <c:v>-4.5999999999999996</c:v>
                </c:pt>
              </c:numCache>
            </c:numRef>
          </c:val>
          <c:smooth val="0"/>
          <c:extLst>
            <c:ext xmlns:c16="http://schemas.microsoft.com/office/drawing/2014/chart" uri="{C3380CC4-5D6E-409C-BE32-E72D297353CC}">
              <c16:uniqueId val="{00000001-1B18-46EA-873D-7C70A1762017}"/>
            </c:ext>
          </c:extLst>
        </c:ser>
        <c:dLbls>
          <c:showLegendKey val="0"/>
          <c:showVal val="0"/>
          <c:showCatName val="0"/>
          <c:showSerName val="0"/>
          <c:showPercent val="0"/>
          <c:showBubbleSize val="0"/>
        </c:dLbls>
        <c:marker val="1"/>
        <c:smooth val="0"/>
        <c:axId val="108839680"/>
        <c:axId val="108841600"/>
      </c:lineChart>
      <c:catAx>
        <c:axId val="108839680"/>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841600"/>
        <c:crosses val="autoZero"/>
        <c:auto val="1"/>
        <c:lblAlgn val="ctr"/>
        <c:lblOffset val="100"/>
        <c:noMultiLvlLbl val="0"/>
      </c:catAx>
      <c:valAx>
        <c:axId val="108841600"/>
        <c:scaling>
          <c:orientation val="minMax"/>
        </c:scaling>
        <c:delete val="0"/>
        <c:axPos val="l"/>
        <c:numFmt formatCode="General" sourceLinked="1"/>
        <c:majorTickMark val="none"/>
        <c:minorTickMark val="none"/>
        <c:tickLblPos val="nextTo"/>
        <c:spPr>
          <a:ln w="3175" cap="flat" cmpd="sng" algn="ctr">
            <a:solidFill>
              <a:schemeClr val="tx1">
                <a:tint val="75000"/>
                <a:shade val="95000"/>
                <a:satMod val="105000"/>
              </a:schemeClr>
            </a:solidFill>
            <a:prstDash val="solid"/>
            <a:round/>
          </a:ln>
        </c:spPr>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08839680"/>
        <c:crosses val="autoZero"/>
        <c:crossBetween val="between"/>
        <c:majorUnit val="5"/>
      </c:valAx>
      <c:spPr>
        <a:noFill/>
      </c:spPr>
    </c:plotArea>
    <c:legend>
      <c:legendPos val="r"/>
      <c:layout>
        <c:manualLayout>
          <c:xMode val="edge"/>
          <c:yMode val="edge"/>
          <c:x val="0.282309468822172"/>
          <c:y val="0.30182187626231599"/>
          <c:w val="0.39436489607390501"/>
          <c:h val="9.6431871017430199E-2"/>
        </c:manualLayout>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63956886341599"/>
          <c:y val="0.20821049008218301"/>
          <c:w val="0.83718582796198104"/>
          <c:h val="0.75297792693946097"/>
        </c:manualLayout>
      </c:layout>
      <c:lineChart>
        <c:grouping val="standard"/>
        <c:varyColors val="0"/>
        <c:ser>
          <c:idx val="0"/>
          <c:order val="0"/>
          <c:tx>
            <c:strRef>
              <c:f>[6]草图!$O$19</c:f>
              <c:strCache>
                <c:ptCount val="1"/>
                <c:pt idx="0">
                  <c:v>2019年</c:v>
                </c:pt>
              </c:strCache>
            </c:strRef>
          </c:tx>
          <c:spPr>
            <a:ln w="12700" cap="rnd" cmpd="sng" algn="ctr">
              <a:solidFill>
                <a:schemeClr val="bg1">
                  <a:lumMod val="65000"/>
                </a:schemeClr>
              </a:solidFill>
              <a:prstDash val="solid"/>
              <a:round/>
            </a:ln>
          </c:spPr>
          <c:marker>
            <c:symbol val="diamond"/>
            <c:size val="5"/>
            <c:spPr>
              <a:solidFill>
                <a:schemeClr val="bg1"/>
              </a:solidFill>
              <a:ln w="9525" cap="flat" cmpd="sng" algn="ctr">
                <a:solidFill>
                  <a:prstClr val="white">
                    <a:lumMod val="65000"/>
                  </a:prstClr>
                </a:solidFill>
                <a:prstDash val="solid"/>
                <a:round/>
              </a:ln>
            </c:spPr>
          </c:marker>
          <c:cat>
            <c:strRef>
              <c:f>[6]草图!$P$18:$Z$18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[6]草图!$P$19:$Z$19</c:f>
              <c:numCache>
                <c:formatCode>General</c:formatCode>
                <c:ptCount val="11"/>
                <c:pt idx="0">
                  <c:v>18</c:v>
                </c:pt>
                <c:pt idx="1">
                  <c:v>12.5</c:v>
                </c:pt>
                <c:pt idx="2">
                  <c:v>15.2</c:v>
                </c:pt>
                <c:pt idx="3">
                  <c:v>15.5</c:v>
                </c:pt>
                <c:pt idx="4">
                  <c:v>15</c:v>
                </c:pt>
                <c:pt idx="5">
                  <c:v>13.6</c:v>
                </c:pt>
                <c:pt idx="6">
                  <c:v>11</c:v>
                </c:pt>
                <c:pt idx="7">
                  <c:v>14.1</c:v>
                </c:pt>
                <c:pt idx="8">
                  <c:v>12.3</c:v>
                </c:pt>
                <c:pt idx="9">
                  <c:v>6.5</c:v>
                </c:pt>
                <c:pt idx="10">
                  <c:v>15.1</c:v>
                </c:pt>
              </c:numCache>
            </c:numRef>
          </c:val>
          <c:smooth val="0"/>
          <c:extLst>
            <c:ext xmlns:c16="http://schemas.microsoft.com/office/drawing/2014/chart" uri="{C3380CC4-5D6E-409C-BE32-E72D297353CC}">
              <c16:uniqueId val="{00000000-E435-46EE-8039-91594D257A2C}"/>
            </c:ext>
          </c:extLst>
        </c:ser>
        <c:ser>
          <c:idx val="1"/>
          <c:order val="1"/>
          <c:tx>
            <c:strRef>
              <c:f>[6]草图!$O$20</c:f>
              <c:strCache>
                <c:ptCount val="1"/>
                <c:pt idx="0">
                  <c:v>2020年</c:v>
                </c:pt>
              </c:strCache>
            </c:strRef>
          </c:tx>
          <c:spPr>
            <a:ln w="12700" cap="rnd" cmpd="sng" algn="ctr">
              <a:solidFill>
                <a:schemeClr val="tx1"/>
              </a:solidFill>
              <a:prstDash val="solid"/>
              <a:round/>
            </a:ln>
          </c:spPr>
          <c:marker>
            <c:symbol val="square"/>
            <c:size val="4"/>
            <c:spPr>
              <a:solidFill>
                <a:sysClr val="windowText" lastClr="000000"/>
              </a:solidFill>
              <a:ln w="9525" cap="flat" cmpd="sng" algn="ctr">
                <a:solidFill>
                  <a:prstClr val="black"/>
                </a:solidFill>
                <a:prstDash val="solid"/>
                <a:round/>
              </a:ln>
            </c:spPr>
          </c:marker>
          <c:cat>
            <c:strRef>
              <c:f>[6]草图!$P$18:$Z$18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[6]草图!$P$20:$Z$20</c:f>
              <c:numCache>
                <c:formatCode>General</c:formatCode>
                <c:ptCount val="11"/>
                <c:pt idx="0">
                  <c:v>13.2</c:v>
                </c:pt>
                <c:pt idx="1">
                  <c:v>-11</c:v>
                </c:pt>
                <c:pt idx="2">
                  <c:v>-10.199999999999999</c:v>
                </c:pt>
                <c:pt idx="3">
                  <c:v>-9.9</c:v>
                </c:pt>
                <c:pt idx="4">
                  <c:v>-23.4</c:v>
                </c:pt>
                <c:pt idx="5">
                  <c:v>-17.8</c:v>
                </c:pt>
                <c:pt idx="6">
                  <c:v>-11.2</c:v>
                </c:pt>
                <c:pt idx="7">
                  <c:v>-7.3</c:v>
                </c:pt>
                <c:pt idx="8">
                  <c:v>-4.0999999999999996</c:v>
                </c:pt>
                <c:pt idx="9">
                  <c:v>2.6</c:v>
                </c:pt>
                <c:pt idx="10">
                  <c:v>-5.9</c:v>
                </c:pt>
              </c:numCache>
            </c:numRef>
          </c:val>
          <c:smooth val="0"/>
          <c:extLst>
            <c:ext xmlns:c16="http://schemas.microsoft.com/office/drawing/2014/chart" uri="{C3380CC4-5D6E-409C-BE32-E72D297353CC}">
              <c16:uniqueId val="{00000001-E435-46EE-8039-91594D257A2C}"/>
            </c:ext>
          </c:extLst>
        </c:ser>
        <c:dLbls>
          <c:showLegendKey val="0"/>
          <c:showVal val="0"/>
          <c:showCatName val="0"/>
          <c:showSerName val="0"/>
          <c:showPercent val="0"/>
          <c:showBubbleSize val="0"/>
        </c:dLbls>
        <c:marker val="1"/>
        <c:smooth val="0"/>
        <c:axId val="108931328"/>
        <c:axId val="108949888"/>
      </c:lineChart>
      <c:catAx>
        <c:axId val="108931328"/>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949888"/>
        <c:crosses val="autoZero"/>
        <c:auto val="1"/>
        <c:lblAlgn val="ctr"/>
        <c:lblOffset val="100"/>
        <c:noMultiLvlLbl val="0"/>
      </c:catAx>
      <c:valAx>
        <c:axId val="108949888"/>
        <c:scaling>
          <c:orientation val="minMax"/>
        </c:scaling>
        <c:delete val="0"/>
        <c:axPos val="l"/>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08931328"/>
        <c:crosses val="autoZero"/>
        <c:crossBetween val="between"/>
        <c:majorUnit val="5"/>
      </c:valAx>
      <c:spPr>
        <a:noFill/>
      </c:spPr>
    </c:plotArea>
    <c:legend>
      <c:legendPos val="r"/>
      <c:layout>
        <c:manualLayout>
          <c:xMode val="edge"/>
          <c:yMode val="edge"/>
          <c:x val="0.273529856386999"/>
          <c:y val="0.14471363568637"/>
          <c:w val="0.41203325774754301"/>
          <c:h val="0.11019577470849"/>
        </c:manualLayout>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56D6-4CE2-948F-3D65863B3F06}"/>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56D6-4CE2-948F-3D65863B3F06}"/>
            </c:ext>
          </c:extLst>
        </c:ser>
        <c:dLbls>
          <c:showLegendKey val="0"/>
          <c:showVal val="0"/>
          <c:showCatName val="0"/>
          <c:showSerName val="0"/>
          <c:showPercent val="0"/>
          <c:showBubbleSize val="0"/>
        </c:dLbls>
        <c:marker val="1"/>
        <c:smooth val="0"/>
        <c:axId val="360741856"/>
        <c:axId val="360742248"/>
      </c:lineChart>
      <c:catAx>
        <c:axId val="36074185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742248"/>
        <c:crosses val="autoZero"/>
        <c:auto val="1"/>
        <c:lblAlgn val="ctr"/>
        <c:lblOffset val="100"/>
        <c:tickLblSkip val="1"/>
        <c:noMultiLvlLbl val="0"/>
      </c:catAx>
      <c:valAx>
        <c:axId val="36074224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741856"/>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C128-4240-AF37-990E74928675}"/>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C128-4240-AF37-990E74928675}"/>
            </c:ext>
          </c:extLst>
        </c:ser>
        <c:dLbls>
          <c:showLegendKey val="0"/>
          <c:showVal val="0"/>
          <c:showCatName val="0"/>
          <c:showSerName val="0"/>
          <c:showPercent val="0"/>
          <c:showBubbleSize val="0"/>
        </c:dLbls>
        <c:marker val="1"/>
        <c:smooth val="0"/>
        <c:axId val="360744208"/>
        <c:axId val="359910944"/>
      </c:lineChart>
      <c:catAx>
        <c:axId val="3607442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59910944"/>
        <c:crosses val="autoZero"/>
        <c:auto val="1"/>
        <c:lblAlgn val="ctr"/>
        <c:lblOffset val="100"/>
        <c:tickLblSkip val="1"/>
        <c:noMultiLvlLbl val="0"/>
      </c:catAx>
      <c:valAx>
        <c:axId val="359910944"/>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744208"/>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A203-4454-A38D-2C5ADE876BF9}"/>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A203-4454-A38D-2C5ADE876BF9}"/>
            </c:ext>
          </c:extLst>
        </c:ser>
        <c:dLbls>
          <c:showLegendKey val="0"/>
          <c:showVal val="0"/>
          <c:showCatName val="0"/>
          <c:showSerName val="0"/>
          <c:showPercent val="0"/>
          <c:showBubbleSize val="0"/>
        </c:dLbls>
        <c:marker val="1"/>
        <c:smooth val="0"/>
        <c:axId val="359911728"/>
        <c:axId val="359912120"/>
      </c:lineChart>
      <c:catAx>
        <c:axId val="35991172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59912120"/>
        <c:crosses val="autoZero"/>
        <c:auto val="1"/>
        <c:lblAlgn val="ctr"/>
        <c:lblOffset val="100"/>
        <c:tickLblSkip val="1"/>
        <c:noMultiLvlLbl val="0"/>
      </c:catAx>
      <c:valAx>
        <c:axId val="359912120"/>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59911728"/>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DEAE-4895-859A-38FA81CD8B58}"/>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DEAE-4895-859A-38FA81CD8B58}"/>
            </c:ext>
          </c:extLst>
        </c:ser>
        <c:dLbls>
          <c:showLegendKey val="0"/>
          <c:showVal val="0"/>
          <c:showCatName val="0"/>
          <c:showSerName val="0"/>
          <c:showPercent val="0"/>
          <c:showBubbleSize val="0"/>
        </c:dLbls>
        <c:marker val="1"/>
        <c:smooth val="0"/>
        <c:axId val="361092160"/>
        <c:axId val="361092552"/>
      </c:lineChart>
      <c:catAx>
        <c:axId val="36109216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092552"/>
        <c:crosses val="autoZero"/>
        <c:auto val="1"/>
        <c:lblAlgn val="ctr"/>
        <c:lblOffset val="100"/>
        <c:tickLblSkip val="1"/>
        <c:noMultiLvlLbl val="0"/>
      </c:catAx>
      <c:valAx>
        <c:axId val="36109255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092160"/>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D68C-40A5-ABB8-157D116E5874}"/>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D68C-40A5-ABB8-157D116E5874}"/>
            </c:ext>
          </c:extLst>
        </c:ser>
        <c:dLbls>
          <c:showLegendKey val="0"/>
          <c:showVal val="0"/>
          <c:showCatName val="0"/>
          <c:showSerName val="0"/>
          <c:showPercent val="0"/>
          <c:showBubbleSize val="0"/>
        </c:dLbls>
        <c:marker val="1"/>
        <c:smooth val="0"/>
        <c:axId val="361093336"/>
        <c:axId val="361093728"/>
      </c:lineChart>
      <c:catAx>
        <c:axId val="3610933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093728"/>
        <c:crosses val="autoZero"/>
        <c:auto val="1"/>
        <c:lblAlgn val="ctr"/>
        <c:lblOffset val="100"/>
        <c:tickLblSkip val="1"/>
        <c:noMultiLvlLbl val="0"/>
      </c:catAx>
      <c:valAx>
        <c:axId val="36109372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093336"/>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E2E9-438A-8490-CF0D6733E8A4}"/>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E2E9-438A-8490-CF0D6733E8A4}"/>
            </c:ext>
          </c:extLst>
        </c:ser>
        <c:dLbls>
          <c:showLegendKey val="0"/>
          <c:showVal val="0"/>
          <c:showCatName val="0"/>
          <c:showSerName val="0"/>
          <c:showPercent val="0"/>
          <c:showBubbleSize val="0"/>
        </c:dLbls>
        <c:marker val="1"/>
        <c:smooth val="0"/>
        <c:axId val="361406488"/>
        <c:axId val="361406880"/>
      </c:lineChart>
      <c:catAx>
        <c:axId val="3614064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406880"/>
        <c:crosses val="autoZero"/>
        <c:auto val="1"/>
        <c:lblAlgn val="ctr"/>
        <c:lblOffset val="100"/>
        <c:tickLblSkip val="1"/>
        <c:noMultiLvlLbl val="0"/>
      </c:catAx>
      <c:valAx>
        <c:axId val="361406880"/>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406488"/>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E812-4E6E-A9A8-B754DC86523D}"/>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E812-4E6E-A9A8-B754DC86523D}"/>
            </c:ext>
          </c:extLst>
        </c:ser>
        <c:dLbls>
          <c:showLegendKey val="0"/>
          <c:showVal val="0"/>
          <c:showCatName val="0"/>
          <c:showSerName val="0"/>
          <c:showPercent val="0"/>
          <c:showBubbleSize val="0"/>
        </c:dLbls>
        <c:marker val="1"/>
        <c:smooth val="0"/>
        <c:axId val="361407664"/>
        <c:axId val="361408056"/>
      </c:lineChart>
      <c:catAx>
        <c:axId val="3614076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408056"/>
        <c:crosses val="autoZero"/>
        <c:auto val="1"/>
        <c:lblAlgn val="ctr"/>
        <c:lblOffset val="100"/>
        <c:tickLblSkip val="1"/>
        <c:noMultiLvlLbl val="0"/>
      </c:catAx>
      <c:valAx>
        <c:axId val="361408056"/>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407664"/>
        <c:crosses val="autoZero"/>
        <c:crossBetween val="between"/>
        <c:majorUnit val="6"/>
        <c:minorUnit val="2"/>
      </c:valAx>
      <c:spPr>
        <a:noFill/>
        <a:ln w="25400">
          <a:noFill/>
        </a:ln>
        <a:effectLst/>
      </c:spPr>
    </c:plotArea>
    <c:legend>
      <c:legendPos val="r"/>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E6E0-40F6-A098-6676AC1EE593}"/>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E6E0-40F6-A098-6676AC1EE593}"/>
            </c:ext>
          </c:extLst>
        </c:ser>
        <c:dLbls>
          <c:showLegendKey val="0"/>
          <c:showVal val="0"/>
          <c:showCatName val="0"/>
          <c:showSerName val="0"/>
          <c:showPercent val="0"/>
          <c:showBubbleSize val="0"/>
        </c:dLbls>
        <c:marker val="1"/>
        <c:smooth val="0"/>
        <c:axId val="361408840"/>
        <c:axId val="361409232"/>
      </c:lineChart>
      <c:catAx>
        <c:axId val="36140884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409232"/>
        <c:crosses val="autoZero"/>
        <c:auto val="1"/>
        <c:lblAlgn val="ctr"/>
        <c:lblOffset val="100"/>
        <c:tickLblSkip val="1"/>
        <c:noMultiLvlLbl val="0"/>
      </c:catAx>
      <c:valAx>
        <c:axId val="36140923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408840"/>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[1]草图!$C$165</c:f>
              <c:strCache>
                <c:ptCount val="1"/>
                <c:pt idx="0">
                  <c:v>生产总值(亿元)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c:spPr>
          <c:invertIfNegative val="0"/>
          <c:dLbls>
            <c:dLbl>
              <c:idx val="2"/>
              <c:layout>
                <c:manualLayout>
                  <c:x val="0"/>
                  <c:y val="1.744119900818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E6-42B2-9602-70FD762DF2D6}"/>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[1]草图!$B$166:$B$170</c:f>
              <c:strCache>
                <c:ptCount val="5"/>
                <c:pt idx="0">
                  <c:v>12年1-3月</c:v>
                </c:pt>
                <c:pt idx="1">
                  <c:v>12年1-6月</c:v>
                </c:pt>
                <c:pt idx="2">
                  <c:v>12年1-9月</c:v>
                </c:pt>
                <c:pt idx="3">
                  <c:v>12年1-12月</c:v>
                </c:pt>
                <c:pt idx="4">
                  <c:v>13年1-3月</c:v>
                </c:pt>
              </c:strCache>
            </c:strRef>
          </c:cat>
          <c:val>
            <c:numRef>
              <c:f>[1]草图!$C$166:$C$170</c:f>
              <c:numCache>
                <c:formatCode>General</c:formatCode>
                <c:ptCount val="5"/>
                <c:pt idx="0">
                  <c:v>300.45999999999998</c:v>
                </c:pt>
                <c:pt idx="1">
                  <c:v>685.78</c:v>
                </c:pt>
                <c:pt idx="2">
                  <c:v>1210.1500000000001</c:v>
                </c:pt>
                <c:pt idx="3">
                  <c:v>1700.3</c:v>
                </c:pt>
                <c:pt idx="4">
                  <c:v>345.5</c:v>
                </c:pt>
              </c:numCache>
            </c:numRef>
          </c:val>
          <c:extLst>
            <c:ext xmlns:c16="http://schemas.microsoft.com/office/drawing/2014/chart" uri="{C3380CC4-5D6E-409C-BE32-E72D297353CC}">
              <c16:uniqueId val="{00000001-60E6-42B2-9602-70FD762DF2D6}"/>
            </c:ext>
          </c:extLst>
        </c:ser>
        <c:dLbls>
          <c:showLegendKey val="0"/>
          <c:showVal val="0"/>
          <c:showCatName val="0"/>
          <c:showSerName val="0"/>
          <c:showPercent val="0"/>
          <c:showBubbleSize val="0"/>
        </c:dLbls>
        <c:gapWidth val="150"/>
        <c:axId val="359059376"/>
        <c:axId val="359059768"/>
      </c:barChart>
      <c:lineChart>
        <c:grouping val="standard"/>
        <c:varyColors val="0"/>
        <c:ser>
          <c:idx val="0"/>
          <c:order val="1"/>
          <c:tx>
            <c:strRef>
              <c:f>[1]草图!$D$165</c:f>
              <c:strCache>
                <c:ptCount val="1"/>
                <c:pt idx="0">
                  <c:v>比上年同期增长(%)</c:v>
                </c:pt>
              </c:strCache>
            </c:strRef>
          </c:tx>
          <c:spPr>
            <a:ln w="12700" cap="rnd" cmpd="sng" algn="ctr">
              <a:solidFill>
                <a:srgbClr val="808080"/>
              </a:solidFill>
              <a:prstDash val="solid"/>
              <a:round/>
            </a:ln>
          </c:spPr>
          <c:marker>
            <c:symbol val="circle"/>
            <c:size val="5"/>
            <c:spPr>
              <a:solidFill>
                <a:srgbClr val="808080"/>
              </a:solidFill>
              <a:ln w="9525" cap="flat" cmpd="sng" algn="ctr">
                <a:solidFill>
                  <a:srgbClr val="808080"/>
                </a:solidFill>
                <a:prstDash val="solid"/>
                <a:round/>
              </a:ln>
            </c:spPr>
          </c:marker>
          <c:dLbls>
            <c:dLbl>
              <c:idx val="0"/>
              <c:layout>
                <c:manualLayout>
                  <c:x val="-7.1813271921994506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E6-42B2-9602-70FD762DF2D6}"/>
                </c:ext>
              </c:extLst>
            </c:dLbl>
            <c:dLbl>
              <c:idx val="1"/>
              <c:layout>
                <c:manualLayout>
                  <c:x val="0"/>
                  <c:y val="3.333333333333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E6-42B2-9602-70FD762DF2D6}"/>
                </c:ext>
              </c:extLst>
            </c:dLbl>
            <c:dLbl>
              <c:idx val="2"/>
              <c:layout>
                <c:manualLayout>
                  <c:x val="-6.7161053608136304E-2"/>
                  <c:y val="-5.1473663781132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E6-42B2-9602-70FD762DF2D6}"/>
                </c:ext>
              </c:extLst>
            </c:dLbl>
            <c:dLbl>
              <c:idx val="3"/>
              <c:layout>
                <c:manualLayout>
                  <c:x val="-7.6600823383456904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E6-42B2-9602-70FD762DF2D6}"/>
                </c:ext>
              </c:extLst>
            </c:dLbl>
            <c:dLbl>
              <c:idx val="4"/>
              <c:layout>
                <c:manualLayout>
                  <c:x val="-5.7450617537592903E-2"/>
                  <c:y val="-4.7808744943064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E6-42B2-9602-70FD762DF2D6}"/>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[1]草图!$B$166:$B$170</c:f>
              <c:strCache>
                <c:ptCount val="5"/>
                <c:pt idx="0">
                  <c:v>12年1-3月</c:v>
                </c:pt>
                <c:pt idx="1">
                  <c:v>12年1-6月</c:v>
                </c:pt>
                <c:pt idx="2">
                  <c:v>12年1-9月</c:v>
                </c:pt>
                <c:pt idx="3">
                  <c:v>12年1-12月</c:v>
                </c:pt>
                <c:pt idx="4">
                  <c:v>13年1-3月</c:v>
                </c:pt>
              </c:strCache>
            </c:strRef>
          </c:cat>
          <c:val>
            <c:numRef>
              <c:f>[1]草图!$D$166:$D$170</c:f>
              <c:numCache>
                <c:formatCode>General</c:formatCode>
                <c:ptCount val="5"/>
                <c:pt idx="0">
                  <c:v>16.2</c:v>
                </c:pt>
                <c:pt idx="1">
                  <c:v>15.8</c:v>
                </c:pt>
                <c:pt idx="2">
                  <c:v>15.8</c:v>
                </c:pt>
                <c:pt idx="3">
                  <c:v>15.9</c:v>
                </c:pt>
                <c:pt idx="4">
                  <c:v>16.100000000000001</c:v>
                </c:pt>
              </c:numCache>
            </c:numRef>
          </c:val>
          <c:smooth val="0"/>
          <c:extLst>
            <c:ext xmlns:c16="http://schemas.microsoft.com/office/drawing/2014/chart" uri="{C3380CC4-5D6E-409C-BE32-E72D297353CC}">
              <c16:uniqueId val="{00000007-60E6-42B2-9602-70FD762DF2D6}"/>
            </c:ext>
          </c:extLst>
        </c:ser>
        <c:dLbls>
          <c:showLegendKey val="0"/>
          <c:showVal val="0"/>
          <c:showCatName val="0"/>
          <c:showSerName val="0"/>
          <c:showPercent val="0"/>
          <c:showBubbleSize val="0"/>
        </c:dLbls>
        <c:marker val="1"/>
        <c:smooth val="0"/>
        <c:axId val="359060160"/>
        <c:axId val="359510456"/>
      </c:lineChart>
      <c:catAx>
        <c:axId val="359059376"/>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75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59059768"/>
        <c:crosses val="autoZero"/>
        <c:auto val="0"/>
        <c:lblAlgn val="ctr"/>
        <c:lblOffset val="100"/>
        <c:tickLblSkip val="1"/>
        <c:noMultiLvlLbl val="0"/>
      </c:catAx>
      <c:valAx>
        <c:axId val="359059768"/>
        <c:scaling>
          <c:orientation val="minMax"/>
        </c:scaling>
        <c:delete val="0"/>
        <c:axPos val="l"/>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059376"/>
        <c:crosses val="autoZero"/>
        <c:crossBetween val="between"/>
        <c:majorUnit val="100"/>
        <c:minorUnit val="50"/>
      </c:valAx>
      <c:catAx>
        <c:axId val="359060160"/>
        <c:scaling>
          <c:orientation val="minMax"/>
        </c:scaling>
        <c:delete val="1"/>
        <c:axPos val="b"/>
        <c:numFmt formatCode="General" sourceLinked="1"/>
        <c:majorTickMark val="out"/>
        <c:minorTickMark val="none"/>
        <c:tickLblPos val="none"/>
        <c:crossAx val="359510456"/>
        <c:crossesAt val="13"/>
        <c:auto val="0"/>
        <c:lblAlgn val="ctr"/>
        <c:lblOffset val="100"/>
        <c:noMultiLvlLbl val="0"/>
      </c:catAx>
      <c:valAx>
        <c:axId val="359510456"/>
        <c:scaling>
          <c:orientation val="minMax"/>
          <c:max val="20"/>
          <c:min val="0"/>
        </c:scaling>
        <c:delete val="0"/>
        <c:axPos val="r"/>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060160"/>
        <c:crosses val="max"/>
        <c:crossBetween val="between"/>
        <c:majorUnit val="1.5"/>
        <c:minorUnit val="0.5"/>
      </c:valAx>
      <c:spPr>
        <a:noFill/>
        <a:ln w="25400">
          <a:noFill/>
        </a:ln>
      </c:spPr>
    </c:plotArea>
    <c:legend>
      <c:legendPos val="r"/>
      <c:overlay val="0"/>
      <c:spPr>
        <a:noFill/>
        <a:ln w="25400">
          <a:noFill/>
        </a:ln>
      </c:spPr>
      <c:txPr>
        <a:bodyPr rot="0" spcFirstLastPara="0" vertOverflow="ellipsis" vert="horz" wrap="square" anchor="ctr" anchorCtr="1"/>
        <a:lstStyle/>
        <a:p>
          <a:pPr>
            <a:defRPr lang="zh-CN" sz="8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305B-4CFD-9B54-D817FA7E9A50}"/>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305B-4CFD-9B54-D817FA7E9A50}"/>
            </c:ext>
          </c:extLst>
        </c:ser>
        <c:dLbls>
          <c:showLegendKey val="0"/>
          <c:showVal val="0"/>
          <c:showCatName val="0"/>
          <c:showSerName val="0"/>
          <c:showPercent val="0"/>
          <c:showBubbleSize val="0"/>
        </c:dLbls>
        <c:marker val="1"/>
        <c:smooth val="0"/>
        <c:axId val="361410016"/>
        <c:axId val="361594928"/>
      </c:lineChart>
      <c:catAx>
        <c:axId val="3614100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594928"/>
        <c:crosses val="autoZero"/>
        <c:auto val="1"/>
        <c:lblAlgn val="ctr"/>
        <c:lblOffset val="100"/>
        <c:tickLblSkip val="1"/>
        <c:noMultiLvlLbl val="0"/>
      </c:catAx>
      <c:valAx>
        <c:axId val="36159492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410016"/>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483D-4B17-9AE4-49BD5A3B540A}"/>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483D-4B17-9AE4-49BD5A3B540A}"/>
            </c:ext>
          </c:extLst>
        </c:ser>
        <c:dLbls>
          <c:showLegendKey val="0"/>
          <c:showVal val="0"/>
          <c:showCatName val="0"/>
          <c:showSerName val="0"/>
          <c:showPercent val="0"/>
          <c:showBubbleSize val="0"/>
        </c:dLbls>
        <c:marker val="1"/>
        <c:smooth val="0"/>
        <c:axId val="361595712"/>
        <c:axId val="361596104"/>
      </c:lineChart>
      <c:catAx>
        <c:axId val="36159571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596104"/>
        <c:crosses val="autoZero"/>
        <c:auto val="1"/>
        <c:lblAlgn val="ctr"/>
        <c:lblOffset val="100"/>
        <c:tickLblSkip val="1"/>
        <c:noMultiLvlLbl val="0"/>
      </c:catAx>
      <c:valAx>
        <c:axId val="361596104"/>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595712"/>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6A8A-4E08-8A3E-C8C81A397640}"/>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6A8A-4E08-8A3E-C8C81A397640}"/>
            </c:ext>
          </c:extLst>
        </c:ser>
        <c:dLbls>
          <c:showLegendKey val="0"/>
          <c:showVal val="0"/>
          <c:showCatName val="0"/>
          <c:showSerName val="0"/>
          <c:showPercent val="0"/>
          <c:showBubbleSize val="0"/>
        </c:dLbls>
        <c:marker val="1"/>
        <c:smooth val="0"/>
        <c:axId val="361598064"/>
        <c:axId val="361598456"/>
      </c:lineChart>
      <c:catAx>
        <c:axId val="3615980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598456"/>
        <c:crosses val="autoZero"/>
        <c:auto val="1"/>
        <c:lblAlgn val="ctr"/>
        <c:lblOffset val="100"/>
        <c:tickLblSkip val="1"/>
        <c:noMultiLvlLbl val="0"/>
      </c:catAx>
      <c:valAx>
        <c:axId val="361598456"/>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598064"/>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CB8E-469F-8ADC-83C8F5410205}"/>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CB8E-469F-8ADC-83C8F5410205}"/>
            </c:ext>
          </c:extLst>
        </c:ser>
        <c:dLbls>
          <c:showLegendKey val="0"/>
          <c:showVal val="0"/>
          <c:showCatName val="0"/>
          <c:showSerName val="0"/>
          <c:showPercent val="0"/>
          <c:showBubbleSize val="0"/>
        </c:dLbls>
        <c:marker val="1"/>
        <c:smooth val="0"/>
        <c:axId val="360931240"/>
        <c:axId val="360931632"/>
      </c:lineChart>
      <c:catAx>
        <c:axId val="36093124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931632"/>
        <c:crosses val="autoZero"/>
        <c:auto val="1"/>
        <c:lblAlgn val="ctr"/>
        <c:lblOffset val="100"/>
        <c:tickLblSkip val="1"/>
        <c:noMultiLvlLbl val="0"/>
      </c:catAx>
      <c:valAx>
        <c:axId val="36093163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931240"/>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F882-4010-98AF-AD20AAC41455}"/>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F882-4010-98AF-AD20AAC41455}"/>
            </c:ext>
          </c:extLst>
        </c:ser>
        <c:dLbls>
          <c:showLegendKey val="0"/>
          <c:showVal val="0"/>
          <c:showCatName val="0"/>
          <c:showSerName val="0"/>
          <c:showPercent val="0"/>
          <c:showBubbleSize val="0"/>
        </c:dLbls>
        <c:marker val="1"/>
        <c:smooth val="0"/>
        <c:axId val="360932416"/>
        <c:axId val="360932808"/>
      </c:lineChart>
      <c:catAx>
        <c:axId val="3609324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932808"/>
        <c:crosses val="autoZero"/>
        <c:auto val="1"/>
        <c:lblAlgn val="ctr"/>
        <c:lblOffset val="100"/>
        <c:tickLblSkip val="1"/>
        <c:noMultiLvlLbl val="0"/>
      </c:catAx>
      <c:valAx>
        <c:axId val="36093280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932416"/>
        <c:crosses val="autoZero"/>
        <c:crossBetween val="between"/>
        <c:majorUnit val="6"/>
        <c:minorUnit val="2"/>
      </c:valAx>
      <c:spPr>
        <a:noFill/>
        <a:ln w="25400">
          <a:noFill/>
        </a:ln>
        <a:effectLst/>
      </c:spPr>
    </c:plotArea>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56D4-4A28-80AC-00822870AE3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56D4-4A28-80AC-00822870AE30}"/>
            </c:ext>
          </c:extLst>
        </c:ser>
        <c:dLbls>
          <c:showLegendKey val="0"/>
          <c:showVal val="0"/>
          <c:showCatName val="0"/>
          <c:showSerName val="0"/>
          <c:showPercent val="0"/>
          <c:showBubbleSize val="0"/>
        </c:dLbls>
        <c:marker val="1"/>
        <c:smooth val="0"/>
        <c:axId val="362158840"/>
        <c:axId val="362159232"/>
      </c:lineChart>
      <c:catAx>
        <c:axId val="36215884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159232"/>
        <c:crosses val="autoZero"/>
        <c:auto val="1"/>
        <c:lblAlgn val="ctr"/>
        <c:lblOffset val="100"/>
        <c:tickLblSkip val="1"/>
        <c:noMultiLvlLbl val="0"/>
      </c:catAx>
      <c:valAx>
        <c:axId val="36215923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15884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FA3B-4FFB-9B78-4351D0729E24}"/>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FA3B-4FFB-9B78-4351D0729E24}"/>
            </c:ext>
          </c:extLst>
        </c:ser>
        <c:dLbls>
          <c:showLegendKey val="0"/>
          <c:showVal val="0"/>
          <c:showCatName val="0"/>
          <c:showSerName val="0"/>
          <c:showPercent val="0"/>
          <c:showBubbleSize val="0"/>
        </c:dLbls>
        <c:marker val="1"/>
        <c:smooth val="0"/>
        <c:axId val="362325664"/>
        <c:axId val="362326056"/>
      </c:lineChart>
      <c:catAx>
        <c:axId val="362325664"/>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326056"/>
        <c:crosses val="autoZero"/>
        <c:auto val="1"/>
        <c:lblAlgn val="ctr"/>
        <c:lblOffset val="100"/>
        <c:tickLblSkip val="1"/>
        <c:noMultiLvlLbl val="0"/>
      </c:catAx>
      <c:valAx>
        <c:axId val="36232605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5664"/>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621E-4094-9741-1603B73F697E}"/>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621E-4094-9741-1603B73F697E}"/>
            </c:ext>
          </c:extLst>
        </c:ser>
        <c:dLbls>
          <c:showLegendKey val="0"/>
          <c:showVal val="0"/>
          <c:showCatName val="0"/>
          <c:showSerName val="0"/>
          <c:showPercent val="0"/>
          <c:showBubbleSize val="0"/>
        </c:dLbls>
        <c:marker val="1"/>
        <c:smooth val="0"/>
        <c:axId val="362326840"/>
        <c:axId val="362327232"/>
      </c:lineChart>
      <c:catAx>
        <c:axId val="36232684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327232"/>
        <c:crosses val="autoZero"/>
        <c:auto val="1"/>
        <c:lblAlgn val="ctr"/>
        <c:lblOffset val="100"/>
        <c:tickLblSkip val="1"/>
        <c:noMultiLvlLbl val="0"/>
      </c:catAx>
      <c:valAx>
        <c:axId val="36232723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684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81C-442D-BD20-7C8F024ACB05}"/>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81C-442D-BD20-7C8F024ACB05}"/>
            </c:ext>
          </c:extLst>
        </c:ser>
        <c:dLbls>
          <c:showLegendKey val="0"/>
          <c:showVal val="0"/>
          <c:showCatName val="0"/>
          <c:showSerName val="0"/>
          <c:showPercent val="0"/>
          <c:showBubbleSize val="0"/>
        </c:dLbls>
        <c:marker val="1"/>
        <c:smooth val="0"/>
        <c:axId val="362328016"/>
        <c:axId val="362328408"/>
      </c:lineChart>
      <c:catAx>
        <c:axId val="362328016"/>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328408"/>
        <c:crosses val="autoZero"/>
        <c:auto val="1"/>
        <c:lblAlgn val="ctr"/>
        <c:lblOffset val="100"/>
        <c:tickLblSkip val="1"/>
        <c:noMultiLvlLbl val="0"/>
      </c:catAx>
      <c:valAx>
        <c:axId val="362328408"/>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8016"/>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EE8B-4159-B19B-44D0E6CDADD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EE8B-4159-B19B-44D0E6CDADDD}"/>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gradFill rotWithShape="0">
              <a:gsLst>
                <a:gs pos="0">
                  <a:srgbClr val="969696"/>
                </a:gs>
                <a:gs pos="50000">
                  <a:srgbClr val="FFFFFF"/>
                </a:gs>
                <a:gs pos="100000">
                  <a:srgbClr val="969696"/>
                </a:gs>
              </a:gsLst>
              <a:lin ang="0" scaled="1"/>
            </a:gradFill>
            <a:ln w="12700">
              <a:solidFill>
                <a:srgbClr val="808080"/>
              </a:solidFill>
              <a:prstDash val="solid"/>
            </a:ln>
          </c:spPr>
          <c:invertIfNegative val="0"/>
          <c:dLbls>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6="http://schemas.microsoft.com/office/drawing/2014/chart" uri="{C3380CC4-5D6E-409C-BE32-E72D297353CC}">
              <c16:uniqueId val="{00000000-6692-45DC-A54B-B1EAC4703ABC}"/>
            </c:ext>
          </c:extLst>
        </c:ser>
        <c:dLbls>
          <c:showLegendKey val="0"/>
          <c:showVal val="0"/>
          <c:showCatName val="0"/>
          <c:showSerName val="0"/>
          <c:showPercent val="0"/>
          <c:showBubbleSize val="0"/>
        </c:dLbls>
        <c:gapWidth val="150"/>
        <c:axId val="359511240"/>
        <c:axId val="359511632"/>
      </c:barChart>
      <c:lineChart>
        <c:grouping val="standard"/>
        <c:varyColors val="0"/>
        <c:ser>
          <c:idx val="0"/>
          <c:order val="1"/>
          <c:spPr>
            <a:ln w="12700" cap="rnd" cmpd="sng" algn="ctr">
              <a:solidFill>
                <a:srgbClr val="808080"/>
              </a:solidFill>
              <a:prstDash val="solid"/>
              <a:round/>
            </a:ln>
          </c:spPr>
          <c:marker>
            <c:symbol val="circle"/>
            <c:size val="5"/>
            <c:spPr>
              <a:solidFill>
                <a:srgbClr val="808080"/>
              </a:solidFill>
              <a:ln w="9525" cap="flat" cmpd="sng" algn="ctr">
                <a:solidFill>
                  <a:srgbClr val="808080"/>
                </a:solidFill>
                <a:prstDash val="solid"/>
                <a:round/>
              </a:ln>
            </c:spPr>
          </c:marker>
          <c:dLbls>
            <c:dLbl>
              <c:idx val="0"/>
              <c:layout>
                <c:manualLayout>
                  <c:x val="-7.1813271921994506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92-45DC-A54B-B1EAC4703ABC}"/>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smooth val="0"/>
          <c:extLst>
            <c:ext xmlns:c16="http://schemas.microsoft.com/office/drawing/2014/chart" uri="{C3380CC4-5D6E-409C-BE32-E72D297353CC}">
              <c16:uniqueId val="{00000002-6692-45DC-A54B-B1EAC4703ABC}"/>
            </c:ext>
          </c:extLst>
        </c:ser>
        <c:dLbls>
          <c:showLegendKey val="0"/>
          <c:showVal val="0"/>
          <c:showCatName val="0"/>
          <c:showSerName val="0"/>
          <c:showPercent val="0"/>
          <c:showBubbleSize val="0"/>
        </c:dLbls>
        <c:marker val="1"/>
        <c:smooth val="0"/>
        <c:axId val="359512024"/>
        <c:axId val="359512416"/>
      </c:lineChart>
      <c:catAx>
        <c:axId val="35951124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75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59511632"/>
        <c:crosses val="autoZero"/>
        <c:auto val="0"/>
        <c:lblAlgn val="ctr"/>
        <c:lblOffset val="100"/>
        <c:tickLblSkip val="1"/>
        <c:noMultiLvlLbl val="0"/>
      </c:catAx>
      <c:valAx>
        <c:axId val="359511632"/>
        <c:scaling>
          <c:orientation val="minMax"/>
        </c:scaling>
        <c:delete val="0"/>
        <c:axPos val="l"/>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511240"/>
        <c:crosses val="autoZero"/>
        <c:crossBetween val="between"/>
        <c:majorUnit val="100"/>
        <c:minorUnit val="50"/>
      </c:valAx>
      <c:catAx>
        <c:axId val="359512024"/>
        <c:scaling>
          <c:orientation val="minMax"/>
        </c:scaling>
        <c:delete val="1"/>
        <c:axPos val="b"/>
        <c:numFmt formatCode="General" sourceLinked="1"/>
        <c:majorTickMark val="out"/>
        <c:minorTickMark val="none"/>
        <c:tickLblPos val="none"/>
        <c:crossAx val="359512416"/>
        <c:crossesAt val="13"/>
        <c:auto val="0"/>
        <c:lblAlgn val="ctr"/>
        <c:lblOffset val="100"/>
        <c:noMultiLvlLbl val="0"/>
      </c:catAx>
      <c:valAx>
        <c:axId val="359512416"/>
        <c:scaling>
          <c:orientation val="minMax"/>
          <c:max val="20"/>
          <c:min val="0"/>
        </c:scaling>
        <c:delete val="0"/>
        <c:axPos val="r"/>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512024"/>
        <c:crosses val="max"/>
        <c:crossBetween val="between"/>
        <c:majorUnit val="1.5"/>
        <c:minorUnit val="0.5"/>
      </c:valAx>
      <c:spPr>
        <a:noFill/>
        <a:ln w="25400">
          <a:noFill/>
        </a:ln>
      </c:spPr>
    </c:plotArea>
    <c:legend>
      <c:legendPos val="r"/>
      <c:overlay val="0"/>
      <c:spPr>
        <a:noFill/>
        <a:ln w="25400">
          <a:noFill/>
        </a:ln>
      </c:spPr>
      <c:txPr>
        <a:bodyPr rot="0" spcFirstLastPara="0" vertOverflow="ellipsis" vert="horz" wrap="square" anchor="ctr" anchorCtr="1"/>
        <a:lstStyle/>
        <a:p>
          <a:pPr>
            <a:defRPr lang="zh-CN" sz="8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167-4986-8C79-7119B80F9F0C}"/>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167-4986-8C79-7119B80F9F0C}"/>
            </c:ext>
          </c:extLst>
        </c:ser>
        <c:dLbls>
          <c:showLegendKey val="0"/>
          <c:showVal val="0"/>
          <c:showCatName val="0"/>
          <c:showSerName val="0"/>
          <c:showPercent val="0"/>
          <c:showBubbleSize val="0"/>
        </c:dLbls>
        <c:marker val="1"/>
        <c:smooth val="0"/>
        <c:axId val="362615320"/>
        <c:axId val="362615712"/>
      </c:lineChart>
      <c:catAx>
        <c:axId val="36261532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5712"/>
        <c:crosses val="autoZero"/>
        <c:auto val="1"/>
        <c:lblAlgn val="ctr"/>
        <c:lblOffset val="100"/>
        <c:tickLblSkip val="1"/>
        <c:noMultiLvlLbl val="0"/>
      </c:catAx>
      <c:valAx>
        <c:axId val="36261571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532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867-4EB1-B8B1-51924F4EA47A}"/>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867-4EB1-B8B1-51924F4EA47A}"/>
            </c:ext>
          </c:extLst>
        </c:ser>
        <c:dLbls>
          <c:showLegendKey val="0"/>
          <c:showVal val="0"/>
          <c:showCatName val="0"/>
          <c:showSerName val="0"/>
          <c:showPercent val="0"/>
          <c:showBubbleSize val="0"/>
        </c:dLbls>
        <c:marker val="1"/>
        <c:smooth val="0"/>
        <c:axId val="362616496"/>
        <c:axId val="362616888"/>
      </c:lineChart>
      <c:catAx>
        <c:axId val="362616496"/>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6888"/>
        <c:crosses val="autoZero"/>
        <c:auto val="1"/>
        <c:lblAlgn val="ctr"/>
        <c:lblOffset val="100"/>
        <c:tickLblSkip val="1"/>
        <c:noMultiLvlLbl val="0"/>
      </c:catAx>
      <c:valAx>
        <c:axId val="362616888"/>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6496"/>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CF39-43E3-9CC7-E864D6AD5AE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CF39-43E3-9CC7-E864D6AD5AE9}"/>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6C4-4106-B3DF-352DED90077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6C4-4106-B3DF-352DED900771}"/>
            </c:ext>
          </c:extLst>
        </c:ser>
        <c:dLbls>
          <c:showLegendKey val="0"/>
          <c:showVal val="0"/>
          <c:showCatName val="0"/>
          <c:showSerName val="0"/>
          <c:showPercent val="0"/>
          <c:showBubbleSize val="0"/>
        </c:dLbls>
        <c:marker val="1"/>
        <c:smooth val="0"/>
        <c:axId val="362692752"/>
        <c:axId val="362693144"/>
      </c:lineChart>
      <c:catAx>
        <c:axId val="36269275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93144"/>
        <c:crosses val="autoZero"/>
        <c:auto val="1"/>
        <c:lblAlgn val="ctr"/>
        <c:lblOffset val="100"/>
        <c:tickLblSkip val="1"/>
        <c:noMultiLvlLbl val="0"/>
      </c:catAx>
      <c:valAx>
        <c:axId val="36269314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9275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0E4D-47FC-A83A-10276BF43F0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0E4D-47FC-A83A-10276BF43F01}"/>
            </c:ext>
          </c:extLst>
        </c:ser>
        <c:dLbls>
          <c:showLegendKey val="0"/>
          <c:showVal val="0"/>
          <c:showCatName val="0"/>
          <c:showSerName val="0"/>
          <c:showPercent val="0"/>
          <c:showBubbleSize val="0"/>
        </c:dLbls>
        <c:marker val="1"/>
        <c:smooth val="0"/>
        <c:axId val="362693928"/>
        <c:axId val="362694320"/>
      </c:lineChart>
      <c:catAx>
        <c:axId val="36269392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94320"/>
        <c:crosses val="autoZero"/>
        <c:auto val="1"/>
        <c:lblAlgn val="ctr"/>
        <c:lblOffset val="100"/>
        <c:tickLblSkip val="1"/>
        <c:noMultiLvlLbl val="0"/>
      </c:catAx>
      <c:valAx>
        <c:axId val="36269432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9392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93D4-4BA9-B959-3D5C582037C7}"/>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93D4-4BA9-B959-3D5C582037C7}"/>
            </c:ext>
          </c:extLst>
        </c:ser>
        <c:dLbls>
          <c:showLegendKey val="0"/>
          <c:showVal val="0"/>
          <c:showCatName val="0"/>
          <c:showSerName val="0"/>
          <c:showPercent val="0"/>
          <c:showBubbleSize val="0"/>
        </c:dLbls>
        <c:marker val="1"/>
        <c:smooth val="0"/>
        <c:axId val="362695104"/>
        <c:axId val="362695496"/>
      </c:lineChart>
      <c:catAx>
        <c:axId val="362695104"/>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95496"/>
        <c:crosses val="autoZero"/>
        <c:auto val="1"/>
        <c:lblAlgn val="ctr"/>
        <c:lblOffset val="100"/>
        <c:tickLblSkip val="1"/>
        <c:noMultiLvlLbl val="0"/>
      </c:catAx>
      <c:valAx>
        <c:axId val="36269549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95104"/>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0EEE-42CF-A4B4-196EED5A708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0EEE-42CF-A4B4-196EED5A7080}"/>
            </c:ext>
          </c:extLst>
        </c:ser>
        <c:dLbls>
          <c:showLegendKey val="0"/>
          <c:showVal val="0"/>
          <c:showCatName val="0"/>
          <c:showSerName val="0"/>
          <c:showPercent val="0"/>
          <c:showBubbleSize val="0"/>
        </c:dLbls>
        <c:marker val="1"/>
        <c:smooth val="0"/>
        <c:axId val="362962704"/>
        <c:axId val="362963096"/>
      </c:lineChart>
      <c:catAx>
        <c:axId val="362962704"/>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3096"/>
        <c:crosses val="autoZero"/>
        <c:auto val="1"/>
        <c:lblAlgn val="ctr"/>
        <c:lblOffset val="100"/>
        <c:tickLblSkip val="1"/>
        <c:noMultiLvlLbl val="0"/>
      </c:catAx>
      <c:valAx>
        <c:axId val="36296309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2704"/>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6D4D-45AE-81DA-3E7E7CA4289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6D4D-45AE-81DA-3E7E7CA42892}"/>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8EB-4FEF-9EAC-EFF359F2203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8EB-4FEF-9EAC-EFF359F22031}"/>
            </c:ext>
          </c:extLst>
        </c:ser>
        <c:dLbls>
          <c:showLegendKey val="0"/>
          <c:showVal val="0"/>
          <c:showCatName val="0"/>
          <c:showSerName val="0"/>
          <c:showPercent val="0"/>
          <c:showBubbleSize val="0"/>
        </c:dLbls>
        <c:marker val="1"/>
        <c:smooth val="0"/>
        <c:axId val="362965056"/>
        <c:axId val="362965448"/>
      </c:lineChart>
      <c:catAx>
        <c:axId val="362965056"/>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5448"/>
        <c:crosses val="autoZero"/>
        <c:auto val="1"/>
        <c:lblAlgn val="ctr"/>
        <c:lblOffset val="100"/>
        <c:tickLblSkip val="1"/>
        <c:noMultiLvlLbl val="0"/>
      </c:catAx>
      <c:valAx>
        <c:axId val="362965448"/>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5056"/>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B782-4B7B-ACE3-1888E09BABFE}"/>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B782-4B7B-ACE3-1888E09BABFE}"/>
            </c:ext>
          </c:extLst>
        </c:ser>
        <c:dLbls>
          <c:showLegendKey val="0"/>
          <c:showVal val="0"/>
          <c:showCatName val="0"/>
          <c:showSerName val="0"/>
          <c:showPercent val="0"/>
          <c:showBubbleSize val="0"/>
        </c:dLbls>
        <c:marker val="1"/>
        <c:smooth val="0"/>
        <c:axId val="362966232"/>
        <c:axId val="362966624"/>
      </c:lineChart>
      <c:catAx>
        <c:axId val="36296623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6624"/>
        <c:crosses val="autoZero"/>
        <c:auto val="1"/>
        <c:lblAlgn val="ctr"/>
        <c:lblOffset val="100"/>
        <c:tickLblSkip val="1"/>
        <c:noMultiLvlLbl val="0"/>
      </c:catAx>
      <c:valAx>
        <c:axId val="36296662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623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[1]草图!$C$165</c:f>
              <c:strCache>
                <c:ptCount val="1"/>
                <c:pt idx="0">
                  <c:v>生产总值(亿元)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c:spPr>
          <c:invertIfNegative val="0"/>
          <c:dLbls>
            <c:dLbl>
              <c:idx val="2"/>
              <c:layout>
                <c:manualLayout>
                  <c:x val="0"/>
                  <c:y val="1.744119900818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03-4644-B428-5C5EF5F4AD1D}"/>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[1]草图!$B$166:$B$170</c:f>
              <c:strCache>
                <c:ptCount val="5"/>
                <c:pt idx="0">
                  <c:v>12年1-3月</c:v>
                </c:pt>
                <c:pt idx="1">
                  <c:v>12年1-6月</c:v>
                </c:pt>
                <c:pt idx="2">
                  <c:v>12年1-9月</c:v>
                </c:pt>
                <c:pt idx="3">
                  <c:v>12年1-12月</c:v>
                </c:pt>
                <c:pt idx="4">
                  <c:v>13年1-3月</c:v>
                </c:pt>
              </c:strCache>
            </c:strRef>
          </c:cat>
          <c:val>
            <c:numRef>
              <c:f>[1]草图!$C$166:$C$170</c:f>
              <c:numCache>
                <c:formatCode>General</c:formatCode>
                <c:ptCount val="5"/>
                <c:pt idx="0">
                  <c:v>300.45999999999998</c:v>
                </c:pt>
                <c:pt idx="1">
                  <c:v>685.78</c:v>
                </c:pt>
                <c:pt idx="2">
                  <c:v>1210.1500000000001</c:v>
                </c:pt>
                <c:pt idx="3">
                  <c:v>1700.3</c:v>
                </c:pt>
                <c:pt idx="4">
                  <c:v>345.5</c:v>
                </c:pt>
              </c:numCache>
            </c:numRef>
          </c:val>
          <c:extLst>
            <c:ext xmlns:c16="http://schemas.microsoft.com/office/drawing/2014/chart" uri="{C3380CC4-5D6E-409C-BE32-E72D297353CC}">
              <c16:uniqueId val="{00000001-CA03-4644-B428-5C5EF5F4AD1D}"/>
            </c:ext>
          </c:extLst>
        </c:ser>
        <c:dLbls>
          <c:showLegendKey val="0"/>
          <c:showVal val="0"/>
          <c:showCatName val="0"/>
          <c:showSerName val="0"/>
          <c:showPercent val="0"/>
          <c:showBubbleSize val="0"/>
        </c:dLbls>
        <c:gapWidth val="150"/>
        <c:axId val="359513200"/>
        <c:axId val="359513592"/>
      </c:barChart>
      <c:lineChart>
        <c:grouping val="standard"/>
        <c:varyColors val="0"/>
        <c:ser>
          <c:idx val="0"/>
          <c:order val="1"/>
          <c:tx>
            <c:strRef>
              <c:f>[1]草图!$D$165</c:f>
              <c:strCache>
                <c:ptCount val="1"/>
                <c:pt idx="0">
                  <c:v>比上年同期增长(%)</c:v>
                </c:pt>
              </c:strCache>
            </c:strRef>
          </c:tx>
          <c:spPr>
            <a:ln w="12700" cap="rnd" cmpd="sng" algn="ctr">
              <a:solidFill>
                <a:srgbClr val="808080"/>
              </a:solidFill>
              <a:prstDash val="solid"/>
              <a:round/>
            </a:ln>
          </c:spPr>
          <c:marker>
            <c:symbol val="circle"/>
            <c:size val="5"/>
            <c:spPr>
              <a:solidFill>
                <a:srgbClr val="808080"/>
              </a:solidFill>
              <a:ln w="9525" cap="flat" cmpd="sng" algn="ctr">
                <a:solidFill>
                  <a:srgbClr val="808080"/>
                </a:solidFill>
                <a:prstDash val="solid"/>
                <a:round/>
              </a:ln>
            </c:spPr>
          </c:marker>
          <c:dLbls>
            <c:dLbl>
              <c:idx val="0"/>
              <c:layout>
                <c:manualLayout>
                  <c:x val="-7.1813271921994506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3-4644-B428-5C5EF5F4AD1D}"/>
                </c:ext>
              </c:extLst>
            </c:dLbl>
            <c:dLbl>
              <c:idx val="1"/>
              <c:layout>
                <c:manualLayout>
                  <c:x val="0"/>
                  <c:y val="3.333333333333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3-4644-B428-5C5EF5F4AD1D}"/>
                </c:ext>
              </c:extLst>
            </c:dLbl>
            <c:dLbl>
              <c:idx val="2"/>
              <c:layout>
                <c:manualLayout>
                  <c:x val="-6.7161053608136304E-2"/>
                  <c:y val="-5.1473663781132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03-4644-B428-5C5EF5F4AD1D}"/>
                </c:ext>
              </c:extLst>
            </c:dLbl>
            <c:dLbl>
              <c:idx val="3"/>
              <c:layout>
                <c:manualLayout>
                  <c:x val="-7.6600823383456904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03-4644-B428-5C5EF5F4AD1D}"/>
                </c:ext>
              </c:extLst>
            </c:dLbl>
            <c:dLbl>
              <c:idx val="4"/>
              <c:layout>
                <c:manualLayout>
                  <c:x val="-5.7450617537592903E-2"/>
                  <c:y val="-4.7808744943064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03-4644-B428-5C5EF5F4AD1D}"/>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[1]草图!$B$166:$B$170</c:f>
              <c:strCache>
                <c:ptCount val="5"/>
                <c:pt idx="0">
                  <c:v>12年1-3月</c:v>
                </c:pt>
                <c:pt idx="1">
                  <c:v>12年1-6月</c:v>
                </c:pt>
                <c:pt idx="2">
                  <c:v>12年1-9月</c:v>
                </c:pt>
                <c:pt idx="3">
                  <c:v>12年1-12月</c:v>
                </c:pt>
                <c:pt idx="4">
                  <c:v>13年1-3月</c:v>
                </c:pt>
              </c:strCache>
            </c:strRef>
          </c:cat>
          <c:val>
            <c:numRef>
              <c:f>[1]草图!$D$166:$D$170</c:f>
              <c:numCache>
                <c:formatCode>General</c:formatCode>
                <c:ptCount val="5"/>
                <c:pt idx="0">
                  <c:v>16.2</c:v>
                </c:pt>
                <c:pt idx="1">
                  <c:v>15.8</c:v>
                </c:pt>
                <c:pt idx="2">
                  <c:v>15.8</c:v>
                </c:pt>
                <c:pt idx="3">
                  <c:v>15.9</c:v>
                </c:pt>
                <c:pt idx="4">
                  <c:v>16.100000000000001</c:v>
                </c:pt>
              </c:numCache>
            </c:numRef>
          </c:val>
          <c:smooth val="0"/>
          <c:extLst>
            <c:ext xmlns:c16="http://schemas.microsoft.com/office/drawing/2014/chart" uri="{C3380CC4-5D6E-409C-BE32-E72D297353CC}">
              <c16:uniqueId val="{00000007-CA03-4644-B428-5C5EF5F4AD1D}"/>
            </c:ext>
          </c:extLst>
        </c:ser>
        <c:dLbls>
          <c:showLegendKey val="0"/>
          <c:showVal val="0"/>
          <c:showCatName val="0"/>
          <c:showSerName val="0"/>
          <c:showPercent val="0"/>
          <c:showBubbleSize val="0"/>
        </c:dLbls>
        <c:marker val="1"/>
        <c:smooth val="0"/>
        <c:axId val="359513984"/>
        <c:axId val="359634240"/>
      </c:lineChart>
      <c:catAx>
        <c:axId val="35951320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75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59513592"/>
        <c:crosses val="autoZero"/>
        <c:auto val="0"/>
        <c:lblAlgn val="ctr"/>
        <c:lblOffset val="100"/>
        <c:tickLblSkip val="1"/>
        <c:noMultiLvlLbl val="0"/>
      </c:catAx>
      <c:valAx>
        <c:axId val="359513592"/>
        <c:scaling>
          <c:orientation val="minMax"/>
        </c:scaling>
        <c:delete val="0"/>
        <c:axPos val="l"/>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513200"/>
        <c:crosses val="autoZero"/>
        <c:crossBetween val="between"/>
        <c:majorUnit val="100"/>
        <c:minorUnit val="50"/>
      </c:valAx>
      <c:catAx>
        <c:axId val="359513984"/>
        <c:scaling>
          <c:orientation val="minMax"/>
        </c:scaling>
        <c:delete val="1"/>
        <c:axPos val="b"/>
        <c:numFmt formatCode="General" sourceLinked="1"/>
        <c:majorTickMark val="out"/>
        <c:minorTickMark val="none"/>
        <c:tickLblPos val="none"/>
        <c:crossAx val="359634240"/>
        <c:crossesAt val="13"/>
        <c:auto val="0"/>
        <c:lblAlgn val="ctr"/>
        <c:lblOffset val="100"/>
        <c:noMultiLvlLbl val="0"/>
      </c:catAx>
      <c:valAx>
        <c:axId val="359634240"/>
        <c:scaling>
          <c:orientation val="minMax"/>
          <c:max val="20"/>
          <c:min val="0"/>
        </c:scaling>
        <c:delete val="0"/>
        <c:axPos val="r"/>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513984"/>
        <c:crosses val="max"/>
        <c:crossBetween val="between"/>
        <c:majorUnit val="1.5"/>
        <c:minorUnit val="0.5"/>
      </c:valAx>
      <c:spPr>
        <a:noFill/>
        <a:ln w="25400">
          <a:noFill/>
        </a:ln>
      </c:spPr>
    </c:plotArea>
    <c:legend>
      <c:legendPos val="r"/>
      <c:overlay val="0"/>
      <c:spPr>
        <a:noFill/>
        <a:ln w="25400">
          <a:noFill/>
        </a:ln>
      </c:spPr>
      <c:txPr>
        <a:bodyPr rot="0" spcFirstLastPara="0" vertOverflow="ellipsis" vert="horz" wrap="square" anchor="ctr" anchorCtr="1"/>
        <a:lstStyle/>
        <a:p>
          <a:pPr>
            <a:defRPr lang="zh-CN" sz="8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A63-406E-ACDC-1ED336736C4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A63-406E-ACDC-1ED336736C49}"/>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b="0" i="0" u="none" strike="noStrike" baseline="0">
                <a:solidFill>
                  <a:srgbClr val="000000"/>
                </a:solidFill>
                <a:latin typeface="宋体" panose="02010600030101010101" pitchFamily="7" charset="-122"/>
                <a:ea typeface="宋体" panose="02010600030101010101" pitchFamily="7" charset="-122"/>
              </a:rPr>
              <a:t>规模以上工业产品累计产销率</a:t>
            </a:r>
            <a:r>
              <a:rPr lang="en-US" altLang="zh-CN" sz="9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8818438320212297"/>
          <c:y val="4.6052631578949101E-2"/>
        </c:manualLayout>
      </c:layout>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diamond"/>
            <c:size val="5"/>
            <c:spPr>
              <a:solidFill>
                <a:srgbClr val="333333"/>
              </a:solidFill>
              <a:ln w="9525" cap="flat" cmpd="sng" algn="ctr">
                <a:solidFill>
                  <a:srgbClr val="333333"/>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0-A557-4800-B72A-CC9CDBF2487C}"/>
            </c:ext>
          </c:extLst>
        </c:ser>
        <c:ser>
          <c:idx val="1"/>
          <c:order val="1"/>
          <c:spPr>
            <a:ln w="12700" cap="rnd" cmpd="sng" algn="ctr">
              <a:solidFill>
                <a:srgbClr val="808080"/>
              </a:solidFill>
              <a:prstDash val="solid"/>
              <a:round/>
            </a:ln>
          </c:spPr>
          <c:marker>
            <c:symbol val="diamond"/>
            <c:size val="5"/>
            <c:spPr>
              <a:solidFill>
                <a:srgbClr val="FFFFFF"/>
              </a:solidFill>
              <a:ln w="9525" cap="flat" cmpd="sng" algn="ctr">
                <a:solidFill>
                  <a:srgbClr val="808080"/>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1-A557-4800-B72A-CC9CDBF2487C}"/>
            </c:ext>
          </c:extLst>
        </c:ser>
        <c:ser>
          <c:idx val="0"/>
          <c:order val="2"/>
          <c:spPr>
            <a:ln w="12700" cap="rnd" cmpd="sng" algn="ctr">
              <a:solidFill>
                <a:srgbClr val="333333"/>
              </a:solidFill>
              <a:prstDash val="solid"/>
              <a:round/>
            </a:ln>
          </c:spPr>
          <c:marker>
            <c:symbol val="diamond"/>
            <c:size val="5"/>
            <c:spPr>
              <a:solidFill>
                <a:srgbClr val="333333"/>
              </a:solidFill>
              <a:ln w="9525" cap="flat" cmpd="sng" algn="ctr">
                <a:solidFill>
                  <a:srgbClr val="333333"/>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2-A557-4800-B72A-CC9CDBF2487C}"/>
            </c:ext>
          </c:extLst>
        </c:ser>
        <c:ser>
          <c:idx val="1"/>
          <c:order val="3"/>
          <c:spPr>
            <a:ln w="12700" cap="rnd" cmpd="sng" algn="ctr">
              <a:solidFill>
                <a:srgbClr val="808080"/>
              </a:solidFill>
              <a:prstDash val="solid"/>
              <a:round/>
            </a:ln>
          </c:spPr>
          <c:marker>
            <c:symbol val="diamond"/>
            <c:size val="5"/>
            <c:spPr>
              <a:solidFill>
                <a:srgbClr val="FFFFFF"/>
              </a:solidFill>
              <a:ln w="9525" cap="flat" cmpd="sng" algn="ctr">
                <a:solidFill>
                  <a:srgbClr val="808080"/>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3-A557-4800-B72A-CC9CDBF2487C}"/>
            </c:ext>
          </c:extLst>
        </c:ser>
        <c:dLbls>
          <c:showLegendKey val="0"/>
          <c:showVal val="0"/>
          <c:showCatName val="0"/>
          <c:showSerName val="0"/>
          <c:showPercent val="0"/>
          <c:showBubbleSize val="0"/>
        </c:dLbls>
        <c:marker val="1"/>
        <c:smooth val="0"/>
        <c:axId val="362968584"/>
        <c:axId val="362968976"/>
      </c:lineChart>
      <c:catAx>
        <c:axId val="362968584"/>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8976"/>
        <c:crossesAt val="70"/>
        <c:auto val="1"/>
        <c:lblAlgn val="ctr"/>
        <c:lblOffset val="0"/>
        <c:tickLblSkip val="1"/>
        <c:noMultiLvlLbl val="0"/>
      </c:catAx>
      <c:valAx>
        <c:axId val="362968976"/>
        <c:scaling>
          <c:orientation val="minMax"/>
          <c:max val="100"/>
          <c:min val="70"/>
        </c:scaling>
        <c:delete val="0"/>
        <c:axPos val="l"/>
        <c:numFmt formatCode="0.0_ " sourceLinked="0"/>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8584"/>
        <c:crosses val="autoZero"/>
        <c:crossBetween val="between"/>
      </c:valAx>
      <c:spPr>
        <a:noFill/>
        <a:ln w="25400">
          <a:noFill/>
        </a:ln>
      </c:spPr>
    </c:plotArea>
    <c:legend>
      <c:legendPos val="r"/>
      <c:legendEntry>
        <c:idx val="2"/>
        <c:delete val="1"/>
      </c:legendEntry>
      <c:legendEntry>
        <c:idx val="3"/>
        <c:delete val="1"/>
      </c:legendEntry>
      <c:overlay val="0"/>
      <c:spPr>
        <a:noFill/>
        <a:ln w="25400">
          <a:noFill/>
        </a:ln>
      </c:spPr>
      <c:txPr>
        <a:bodyPr rot="0" spcFirstLastPara="0" vertOverflow="ellipsis" vert="horz" wrap="square" anchor="ctr" anchorCtr="1"/>
        <a:lstStyle/>
        <a:p>
          <a:pPr>
            <a:defRPr lang="zh-CN" sz="73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b="0" i="0" u="none" strike="noStrike" baseline="0">
                <a:solidFill>
                  <a:srgbClr val="000000"/>
                </a:solidFill>
                <a:latin typeface="宋体" panose="02010600030101010101" pitchFamily="7" charset="-122"/>
                <a:ea typeface="宋体" panose="02010600030101010101" pitchFamily="7" charset="-122"/>
              </a:rPr>
              <a:t>规模以上工业产品累计产销率</a:t>
            </a:r>
            <a:r>
              <a:rPr lang="en-US" altLang="zh-CN" sz="9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8818438320212297"/>
          <c:y val="4.6052631578949101E-2"/>
        </c:manualLayout>
      </c:layout>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diamond"/>
            <c:size val="5"/>
            <c:spPr>
              <a:solidFill>
                <a:srgbClr val="333333"/>
              </a:solidFill>
              <a:ln w="9525" cap="flat" cmpd="sng" algn="ctr">
                <a:solidFill>
                  <a:srgbClr val="333333"/>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0-55D1-4D20-884B-E2E30E010BB7}"/>
            </c:ext>
          </c:extLst>
        </c:ser>
        <c:ser>
          <c:idx val="1"/>
          <c:order val="1"/>
          <c:spPr>
            <a:ln w="12700" cap="rnd" cmpd="sng" algn="ctr">
              <a:solidFill>
                <a:srgbClr val="808080"/>
              </a:solidFill>
              <a:prstDash val="solid"/>
              <a:round/>
            </a:ln>
          </c:spPr>
          <c:marker>
            <c:symbol val="diamond"/>
            <c:size val="5"/>
            <c:spPr>
              <a:solidFill>
                <a:srgbClr val="FFFFFF"/>
              </a:solidFill>
              <a:ln w="9525" cap="flat" cmpd="sng" algn="ctr">
                <a:solidFill>
                  <a:srgbClr val="808080"/>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1-55D1-4D20-884B-E2E30E010BB7}"/>
            </c:ext>
          </c:extLst>
        </c:ser>
        <c:ser>
          <c:idx val="0"/>
          <c:order val="2"/>
          <c:spPr>
            <a:ln w="12700" cap="rnd" cmpd="sng" algn="ctr">
              <a:solidFill>
                <a:srgbClr val="333333"/>
              </a:solidFill>
              <a:prstDash val="solid"/>
              <a:round/>
            </a:ln>
          </c:spPr>
          <c:marker>
            <c:symbol val="diamond"/>
            <c:size val="5"/>
            <c:spPr>
              <a:solidFill>
                <a:srgbClr val="333333"/>
              </a:solidFill>
              <a:ln w="9525" cap="flat" cmpd="sng" algn="ctr">
                <a:solidFill>
                  <a:srgbClr val="333333"/>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2-55D1-4D20-884B-E2E30E010BB7}"/>
            </c:ext>
          </c:extLst>
        </c:ser>
        <c:ser>
          <c:idx val="1"/>
          <c:order val="3"/>
          <c:spPr>
            <a:ln w="12700" cap="rnd" cmpd="sng" algn="ctr">
              <a:solidFill>
                <a:srgbClr val="808080"/>
              </a:solidFill>
              <a:prstDash val="solid"/>
              <a:round/>
            </a:ln>
          </c:spPr>
          <c:marker>
            <c:symbol val="diamond"/>
            <c:size val="5"/>
            <c:spPr>
              <a:solidFill>
                <a:srgbClr val="FFFFFF"/>
              </a:solidFill>
              <a:ln w="9525" cap="flat" cmpd="sng" algn="ctr">
                <a:solidFill>
                  <a:srgbClr val="808080"/>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3-55D1-4D20-884B-E2E30E010BB7}"/>
            </c:ext>
          </c:extLst>
        </c:ser>
        <c:dLbls>
          <c:showLegendKey val="0"/>
          <c:showVal val="0"/>
          <c:showCatName val="0"/>
          <c:showSerName val="0"/>
          <c:showPercent val="0"/>
          <c:showBubbleSize val="0"/>
        </c:dLbls>
        <c:marker val="1"/>
        <c:smooth val="0"/>
        <c:axId val="362969760"/>
        <c:axId val="362970152"/>
      </c:lineChart>
      <c:catAx>
        <c:axId val="36296976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70152"/>
        <c:crossesAt val="70"/>
        <c:auto val="1"/>
        <c:lblAlgn val="ctr"/>
        <c:lblOffset val="0"/>
        <c:tickLblSkip val="1"/>
        <c:noMultiLvlLbl val="0"/>
      </c:catAx>
      <c:valAx>
        <c:axId val="362970152"/>
        <c:scaling>
          <c:orientation val="minMax"/>
          <c:max val="100"/>
          <c:min val="70"/>
        </c:scaling>
        <c:delete val="0"/>
        <c:axPos val="l"/>
        <c:numFmt formatCode="0.0_ " sourceLinked="0"/>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9760"/>
        <c:crosses val="autoZero"/>
        <c:crossBetween val="between"/>
      </c:valAx>
      <c:spPr>
        <a:noFill/>
        <a:ln w="25400">
          <a:noFill/>
        </a:ln>
      </c:spPr>
    </c:plotArea>
    <c:legend>
      <c:legendPos val="r"/>
      <c:legendEntry>
        <c:idx val="2"/>
        <c:delete val="1"/>
      </c:legendEntry>
      <c:legendEntry>
        <c:idx val="3"/>
        <c:delete val="1"/>
      </c:legendEntry>
      <c:overlay val="0"/>
      <c:spPr>
        <a:noFill/>
        <a:ln w="25400">
          <a:noFill/>
        </a:ln>
      </c:spPr>
      <c:txPr>
        <a:bodyPr rot="0" spcFirstLastPara="0" vertOverflow="ellipsis" vert="horz" wrap="square" anchor="ctr" anchorCtr="1"/>
        <a:lstStyle/>
        <a:p>
          <a:pPr>
            <a:defRPr lang="zh-CN" sz="73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b="0" i="0" u="none" strike="noStrike" baseline="0">
                <a:solidFill>
                  <a:srgbClr val="000000"/>
                </a:solidFill>
                <a:latin typeface="宋体" panose="02010600030101010101" pitchFamily="7" charset="-122"/>
                <a:ea typeface="宋体" panose="02010600030101010101" pitchFamily="7" charset="-122"/>
              </a:rPr>
              <a:t>规模以上工业增加值累计增长（</a:t>
            </a:r>
            <a:r>
              <a:rPr lang="en-US" altLang="zh-CN" sz="900" b="0" i="0" u="none" strike="noStrike" baseline="0">
                <a:solidFill>
                  <a:srgbClr val="000000"/>
                </a:solidFill>
                <a:latin typeface="宋体" panose="02010600030101010101" pitchFamily="7" charset="-122"/>
                <a:ea typeface="宋体" panose="02010600030101010101" pitchFamily="7" charset="-122"/>
              </a:rPr>
              <a:t>%</a:t>
            </a:r>
            <a:r>
              <a:rPr lang="zh-CN" altLang="en-US" sz="9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26153553375947"/>
          <c:y val="5.10770513653592E-2"/>
        </c:manualLayout>
      </c:layout>
      <c:overlay val="0"/>
      <c:spPr>
        <a:noFill/>
        <a:ln w="25400">
          <a:noFill/>
        </a:ln>
        <a:effectLst/>
      </c:spPr>
    </c:title>
    <c:autoTitleDeleted val="0"/>
    <c:plotArea>
      <c:layout>
        <c:manualLayout>
          <c:layoutTarget val="inner"/>
          <c:xMode val="edge"/>
          <c:yMode val="edge"/>
          <c:x val="0.104278074866316"/>
          <c:y val="0.20853128825553599"/>
          <c:w val="0.88502673796789999"/>
          <c:h val="0.72985950889440099"/>
        </c:manualLayout>
      </c:layout>
      <c:lineChart>
        <c:grouping val="standard"/>
        <c:varyColors val="0"/>
        <c:ser>
          <c:idx val="0"/>
          <c:order val="0"/>
          <c:tx>
            <c:strRef>
              <c:f>草图!$B$3</c:f>
              <c:strCache>
                <c:ptCount val="1"/>
                <c:pt idx="0">
                  <c:v>2020年</c:v>
                </c:pt>
              </c:strCache>
            </c:strRef>
          </c:tx>
          <c:spPr>
            <a:ln w="12700" cap="rnd" cmpd="sng" algn="ctr">
              <a:solidFill>
                <a:schemeClr val="bg1">
                  <a:lumMod val="75000"/>
                </a:schemeClr>
              </a:solidFill>
              <a:prstDash val="solid"/>
              <a:round/>
            </a:ln>
          </c:spPr>
          <c:marker>
            <c:spPr>
              <a:solidFill>
                <a:schemeClr val="bg1">
                  <a:lumMod val="75000"/>
                </a:schemeClr>
              </a:solidFill>
              <a:ln w="9525" cap="flat" cmpd="sng" algn="ctr">
                <a:solidFill>
                  <a:schemeClr val="bg1">
                    <a:lumMod val="75000"/>
                    <a:alpha val="88000"/>
                  </a:schemeClr>
                </a:solidFill>
                <a:prstDash val="solid"/>
                <a:round/>
              </a:ln>
            </c:spPr>
          </c:marker>
          <c:cat>
            <c:strRef>
              <c:f>草图!$C$2:$M$2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草图!$C$3:$M$3</c:f>
              <c:numCache>
                <c:formatCode>0.0_ </c:formatCode>
                <c:ptCount val="11"/>
                <c:pt idx="0">
                  <c:v>2.4</c:v>
                </c:pt>
                <c:pt idx="1">
                  <c:v>4.8</c:v>
                </c:pt>
                <c:pt idx="2">
                  <c:v>2.6</c:v>
                </c:pt>
                <c:pt idx="3">
                  <c:v>2.2000000000000002</c:v>
                </c:pt>
                <c:pt idx="4">
                  <c:v>2.9</c:v>
                </c:pt>
                <c:pt idx="5">
                  <c:v>3.6</c:v>
                </c:pt>
                <c:pt idx="6">
                  <c:v>4.4000000000000004</c:v>
                </c:pt>
                <c:pt idx="7">
                  <c:v>4.9000000000000004</c:v>
                </c:pt>
                <c:pt idx="8">
                  <c:v>4.9000000000000004</c:v>
                </c:pt>
                <c:pt idx="9">
                  <c:v>5.5</c:v>
                </c:pt>
                <c:pt idx="10">
                  <c:v>6.1</c:v>
                </c:pt>
              </c:numCache>
            </c:numRef>
          </c:val>
          <c:smooth val="0"/>
          <c:extLst>
            <c:ext xmlns:c16="http://schemas.microsoft.com/office/drawing/2014/chart" uri="{C3380CC4-5D6E-409C-BE32-E72D297353CC}">
              <c16:uniqueId val="{00000000-247E-4762-8124-732B906B30C3}"/>
            </c:ext>
          </c:extLst>
        </c:ser>
        <c:ser>
          <c:idx val="1"/>
          <c:order val="1"/>
          <c:tx>
            <c:strRef>
              <c:f>草图!$B$4</c:f>
              <c:strCache>
                <c:ptCount val="1"/>
                <c:pt idx="0">
                  <c:v>2021年</c:v>
                </c:pt>
              </c:strCache>
            </c:strRef>
          </c:tx>
          <c:spPr>
            <a:ln w="12700" cap="rnd" cmpd="sng" algn="ctr">
              <a:solidFill>
                <a:schemeClr val="tx1"/>
              </a:solidFill>
              <a:prstDash val="solid"/>
              <a:round/>
            </a:ln>
          </c:spPr>
          <c:marker>
            <c:spPr>
              <a:solidFill>
                <a:schemeClr val="tx1"/>
              </a:solidFill>
              <a:ln w="9525" cap="flat" cmpd="sng" algn="ctr">
                <a:solidFill>
                  <a:schemeClr val="tx1"/>
                </a:solidFill>
                <a:prstDash val="solid"/>
                <a:round/>
              </a:ln>
            </c:spPr>
          </c:marker>
          <c:cat>
            <c:strRef>
              <c:f>草图!$C$2:$M$2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草图!$C$4:$M$4</c:f>
              <c:numCache>
                <c:formatCode>0.0_ </c:formatCode>
                <c:ptCount val="11"/>
                <c:pt idx="0">
                  <c:v>26.3</c:v>
                </c:pt>
                <c:pt idx="1">
                  <c:v>17.8</c:v>
                </c:pt>
                <c:pt idx="2">
                  <c:v>15.8</c:v>
                </c:pt>
              </c:numCache>
            </c:numRef>
          </c:val>
          <c:smooth val="0"/>
          <c:extLst>
            <c:ext xmlns:c16="http://schemas.microsoft.com/office/drawing/2014/chart" uri="{C3380CC4-5D6E-409C-BE32-E72D297353CC}">
              <c16:uniqueId val="{00000001-247E-4762-8124-732B906B30C3}"/>
            </c:ext>
          </c:extLst>
        </c:ser>
        <c:dLbls>
          <c:showLegendKey val="0"/>
          <c:showVal val="0"/>
          <c:showCatName val="0"/>
          <c:showSerName val="0"/>
          <c:showPercent val="0"/>
          <c:showBubbleSize val="0"/>
        </c:dLbls>
        <c:marker val="1"/>
        <c:smooth val="0"/>
        <c:axId val="363660832"/>
        <c:axId val="363661224"/>
      </c:lineChart>
      <c:catAx>
        <c:axId val="3636608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1224"/>
        <c:crossesAt val="-30"/>
        <c:auto val="1"/>
        <c:lblAlgn val="ctr"/>
        <c:lblOffset val="0"/>
        <c:tickLblSkip val="1"/>
        <c:noMultiLvlLbl val="0"/>
      </c:catAx>
      <c:valAx>
        <c:axId val="363661224"/>
        <c:scaling>
          <c:orientation val="minMax"/>
          <c:min val="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0832"/>
        <c:crosses val="autoZero"/>
        <c:crossBetween val="between"/>
        <c:majorUnit val="5"/>
      </c:valAx>
      <c:spPr>
        <a:noFill/>
        <a:ln w="25400">
          <a:noFill/>
        </a:ln>
        <a:effectLst/>
      </c:spPr>
    </c:plotArea>
    <c:legend>
      <c:legendPos val="t"/>
      <c:legendEntry>
        <c:idx val="0"/>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Entry>
      <c:legendEntry>
        <c:idx val="1"/>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Entry>
      <c:layout>
        <c:manualLayout>
          <c:xMode val="edge"/>
          <c:yMode val="edge"/>
          <c:x val="0.31714898177920697"/>
          <c:y val="0.23537669630322899"/>
        </c:manualLayout>
      </c:layout>
      <c:overlay val="0"/>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sz="900"/>
              <a:t>固定资产投资累计增长（</a:t>
            </a:r>
            <a:r>
              <a:rPr lang="en-US" sz="900"/>
              <a:t>%</a:t>
            </a:r>
            <a:r>
              <a:rPr lang="zh-CN" sz="900"/>
              <a:t>）</a:t>
            </a:r>
          </a:p>
        </c:rich>
      </c:tx>
      <c:layout>
        <c:manualLayout>
          <c:xMode val="edge"/>
          <c:yMode val="edge"/>
          <c:x val="0.27805408921111224"/>
          <c:y val="1.3227898433037264E-2"/>
        </c:manualLayout>
      </c:layout>
      <c:overlay val="0"/>
      <c:spPr>
        <a:noFill/>
        <a:ln w="25400">
          <a:noFill/>
        </a:ln>
        <a:effectLst/>
      </c:spPr>
    </c:title>
    <c:autoTitleDeleted val="0"/>
    <c:plotArea>
      <c:layout>
        <c:manualLayout>
          <c:layoutTarget val="inner"/>
          <c:xMode val="edge"/>
          <c:yMode val="edge"/>
          <c:x val="8.6633663366336697E-2"/>
          <c:y val="0.3270149747644"/>
          <c:w val="0.79265819495335399"/>
          <c:h val="0.590838775484818"/>
        </c:manualLayout>
      </c:layout>
      <c:lineChart>
        <c:grouping val="standard"/>
        <c:varyColors val="0"/>
        <c:ser>
          <c:idx val="0"/>
          <c:order val="0"/>
          <c:tx>
            <c:strRef>
              <c:f>草图!$A$20</c:f>
              <c:strCache>
                <c:ptCount val="1"/>
                <c:pt idx="0">
                  <c:v>2020年</c:v>
                </c:pt>
              </c:strCache>
            </c:strRef>
          </c:tx>
          <c:spPr>
            <a:ln w="12700" cap="rnd" cmpd="sng" algn="ctr">
              <a:solidFill>
                <a:schemeClr val="bg1">
                  <a:lumMod val="75000"/>
                </a:schemeClr>
              </a:solidFill>
              <a:prstDash val="solid"/>
              <a:round/>
            </a:ln>
            <a:effectLst/>
          </c:spPr>
          <c:marker>
            <c:symbol val="diamond"/>
            <c:size val="5"/>
            <c:spPr>
              <a:solidFill>
                <a:schemeClr val="bg1">
                  <a:lumMod val="75000"/>
                </a:schemeClr>
              </a:solidFill>
              <a:ln w="6350" cap="flat" cmpd="sng" algn="ctr">
                <a:solidFill>
                  <a:schemeClr val="bg1">
                    <a:lumMod val="75000"/>
                  </a:schemeClr>
                </a:solidFill>
                <a:prstDash val="solid"/>
                <a:round/>
              </a:ln>
              <a:effectLst/>
            </c:spPr>
          </c:marker>
          <c:cat>
            <c:strRef>
              <c:f>草图!$B$19:$L$19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草图!$B$20:$L$20</c:f>
              <c:numCache>
                <c:formatCode>0.0_ </c:formatCode>
                <c:ptCount val="11"/>
                <c:pt idx="0">
                  <c:v>-40.9</c:v>
                </c:pt>
                <c:pt idx="1">
                  <c:v>-14.1</c:v>
                </c:pt>
                <c:pt idx="2">
                  <c:v>-8.6999999999999993</c:v>
                </c:pt>
                <c:pt idx="3">
                  <c:v>-2.2999999999999998</c:v>
                </c:pt>
                <c:pt idx="4">
                  <c:v>-4</c:v>
                </c:pt>
                <c:pt idx="5">
                  <c:v>-2.7</c:v>
                </c:pt>
                <c:pt idx="6">
                  <c:v>0.8</c:v>
                </c:pt>
                <c:pt idx="7">
                  <c:v>1.5</c:v>
                </c:pt>
                <c:pt idx="8">
                  <c:v>2.1</c:v>
                </c:pt>
                <c:pt idx="9">
                  <c:v>2.2000000000000002</c:v>
                </c:pt>
                <c:pt idx="10">
                  <c:v>2.7</c:v>
                </c:pt>
              </c:numCache>
            </c:numRef>
          </c:val>
          <c:smooth val="0"/>
          <c:extLst>
            <c:ext xmlns:c16="http://schemas.microsoft.com/office/drawing/2014/chart" uri="{C3380CC4-5D6E-409C-BE32-E72D297353CC}">
              <c16:uniqueId val="{00000000-D42F-4DE9-A550-E4AD9730ABD8}"/>
            </c:ext>
          </c:extLst>
        </c:ser>
        <c:ser>
          <c:idx val="1"/>
          <c:order val="1"/>
          <c:tx>
            <c:strRef>
              <c:f>草图!$A$21</c:f>
              <c:strCache>
                <c:ptCount val="1"/>
                <c:pt idx="0">
                  <c:v>2021年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rgbClr val="808080"/>
                </a:solidFill>
                <a:prstDash val="solid"/>
                <a:round/>
              </a:ln>
              <a:effectLst/>
            </c:spPr>
          </c:marker>
          <c:dPt>
            <c:idx val="0"/>
            <c:marker>
              <c:spPr>
                <a:solidFill>
                  <a:schemeClr val="tx1"/>
                </a:solidFill>
                <a:ln w="9525" cap="flat" cmpd="sng" algn="ctr">
                  <a:solidFill>
                    <a:schemeClr val="tx1"/>
                  </a:solidFill>
                  <a:prstDash val="solid"/>
                  <a:round/>
                </a:ln>
                <a:effectLst/>
              </c:spPr>
            </c:marker>
            <c:bubble3D val="0"/>
            <c:extLst>
              <c:ext xmlns:c16="http://schemas.microsoft.com/office/drawing/2014/chart" uri="{C3380CC4-5D6E-409C-BE32-E72D297353CC}">
                <c16:uniqueId val="{00000001-D42F-4DE9-A550-E4AD9730ABD8}"/>
              </c:ext>
            </c:extLst>
          </c:dPt>
          <c:dPt>
            <c:idx val="1"/>
            <c:marker>
              <c:spPr>
                <a:solidFill>
                  <a:schemeClr val="tx1"/>
                </a:solidFill>
                <a:ln w="9525" cap="flat" cmpd="sng" algn="ctr">
                  <a:solidFill>
                    <a:schemeClr val="tx1"/>
                  </a:solidFill>
                  <a:prstDash val="solid"/>
                  <a:round/>
                </a:ln>
                <a:effectLst/>
              </c:spPr>
            </c:marker>
            <c:bubble3D val="0"/>
            <c:extLst>
              <c:ext xmlns:c16="http://schemas.microsoft.com/office/drawing/2014/chart" uri="{C3380CC4-5D6E-409C-BE32-E72D297353CC}">
                <c16:uniqueId val="{00000002-D42F-4DE9-A550-E4AD9730ABD8}"/>
              </c:ext>
            </c:extLst>
          </c:dPt>
          <c:cat>
            <c:strRef>
              <c:f>草图!$B$19:$L$19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草图!$B$21:$L$21</c:f>
              <c:numCache>
                <c:formatCode>0.0_ </c:formatCode>
                <c:ptCount val="11"/>
                <c:pt idx="0">
                  <c:v>63</c:v>
                </c:pt>
                <c:pt idx="1">
                  <c:v>33.5</c:v>
                </c:pt>
                <c:pt idx="2">
                  <c:v>25</c:v>
                </c:pt>
              </c:numCache>
            </c:numRef>
          </c:val>
          <c:smooth val="0"/>
          <c:extLst>
            <c:ext xmlns:c16="http://schemas.microsoft.com/office/drawing/2014/chart" uri="{C3380CC4-5D6E-409C-BE32-E72D297353CC}">
              <c16:uniqueId val="{00000003-D42F-4DE9-A550-E4AD9730ABD8}"/>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7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50"/>
        <c:auto val="1"/>
        <c:lblAlgn val="ctr"/>
        <c:lblOffset val="0"/>
        <c:tickLblSkip val="1"/>
        <c:noMultiLvlLbl val="0"/>
      </c:catAx>
      <c:valAx>
        <c:axId val="363662400"/>
        <c:scaling>
          <c:orientation val="minMax"/>
          <c:min val="-5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7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majorUnit val="20"/>
      </c:valAx>
      <c:spPr>
        <a:noFill/>
        <a:ln w="25400">
          <a:noFill/>
        </a:ln>
        <a:effectLst/>
      </c:spPr>
    </c:plotArea>
    <c:legend>
      <c:legendPos val="r"/>
      <c:layout>
        <c:manualLayout>
          <c:xMode val="edge"/>
          <c:yMode val="edge"/>
          <c:x val="0.17122395914862637"/>
          <c:y val="0.16113320116635491"/>
          <c:w val="0.6457346372178121"/>
          <c:h val="0.13270142180094899"/>
        </c:manualLayout>
      </c:layout>
      <c:overlay val="0"/>
      <c:spPr>
        <a:solidFill>
          <a:srgbClr val="FFFFFF"/>
        </a:solidFill>
        <a:ln w="25400">
          <a:noFill/>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a:t>限额以上单位消费品零售额累计增长（</a:t>
            </a:r>
            <a:r>
              <a:rPr lang="en-US" altLang="zh-CN" sz="900"/>
              <a:t>%</a:t>
            </a:r>
            <a:r>
              <a:rPr lang="zh-CN" altLang="en-US" sz="900"/>
              <a:t>）</a:t>
            </a:r>
          </a:p>
        </c:rich>
      </c:tx>
      <c:overlay val="0"/>
    </c:title>
    <c:autoTitleDeleted val="0"/>
    <c:plotArea>
      <c:layout>
        <c:manualLayout>
          <c:layoutTarget val="inner"/>
          <c:xMode val="edge"/>
          <c:yMode val="edge"/>
          <c:x val="8.6633663366336697E-2"/>
          <c:y val="0.3270149747644"/>
          <c:w val="0.86756867192446596"/>
          <c:h val="0.61009030650829699"/>
        </c:manualLayout>
      </c:layout>
      <c:lineChart>
        <c:grouping val="standard"/>
        <c:varyColors val="0"/>
        <c:ser>
          <c:idx val="0"/>
          <c:order val="0"/>
          <c:tx>
            <c:strRef>
              <c:f>草图!$N$35</c:f>
              <c:strCache>
                <c:ptCount val="1"/>
                <c:pt idx="0">
                  <c:v>2020年</c:v>
                </c:pt>
              </c:strCache>
            </c:strRef>
          </c:tx>
          <c:spPr>
            <a:ln w="12700" cap="rnd" cmpd="sng" algn="ctr">
              <a:solidFill>
                <a:schemeClr val="bg1">
                  <a:lumMod val="75000"/>
                  <a:alpha val="97000"/>
                </a:schemeClr>
              </a:solidFill>
              <a:prstDash val="solid"/>
              <a:round/>
            </a:ln>
            <a:effectLst/>
          </c:spPr>
          <c:marker>
            <c:symbol val="diamond"/>
            <c:size val="5"/>
            <c:spPr>
              <a:solidFill>
                <a:schemeClr val="bg1">
                  <a:lumMod val="75000"/>
                </a:schemeClr>
              </a:solidFill>
              <a:ln w="9525" cap="flat" cmpd="sng" algn="ctr">
                <a:solidFill>
                  <a:schemeClr val="bg1">
                    <a:lumMod val="75000"/>
                  </a:schemeClr>
                </a:solidFill>
                <a:prstDash val="solid"/>
                <a:round/>
              </a:ln>
              <a:effectLst/>
            </c:spPr>
          </c:marker>
          <c:cat>
            <c:strRef>
              <c:f>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草图!$O$35:$Y$35</c:f>
              <c:numCache>
                <c:formatCode>0.0_ </c:formatCode>
                <c:ptCount val="11"/>
                <c:pt idx="0">
                  <c:v>-16.7</c:v>
                </c:pt>
                <c:pt idx="1">
                  <c:v>-8.1999999999999993</c:v>
                </c:pt>
                <c:pt idx="2">
                  <c:v>-1.2</c:v>
                </c:pt>
                <c:pt idx="3" formatCode="0.0_);[Red]\(0.0\)">
                  <c:v>4.7</c:v>
                </c:pt>
                <c:pt idx="4">
                  <c:v>7.1</c:v>
                </c:pt>
                <c:pt idx="5">
                  <c:v>8.4</c:v>
                </c:pt>
                <c:pt idx="6">
                  <c:v>10.3</c:v>
                </c:pt>
                <c:pt idx="7">
                  <c:v>13.4</c:v>
                </c:pt>
                <c:pt idx="8">
                  <c:v>16</c:v>
                </c:pt>
                <c:pt idx="9">
                  <c:v>16.5</c:v>
                </c:pt>
                <c:pt idx="10">
                  <c:v>13.9</c:v>
                </c:pt>
              </c:numCache>
            </c:numRef>
          </c:val>
          <c:smooth val="0"/>
          <c:extLst>
            <c:ext xmlns:c16="http://schemas.microsoft.com/office/drawing/2014/chart" uri="{C3380CC4-5D6E-409C-BE32-E72D297353CC}">
              <c16:uniqueId val="{00000000-2FFF-4C2E-8579-3B86DFDCF16B}"/>
            </c:ext>
          </c:extLst>
        </c:ser>
        <c:ser>
          <c:idx val="1"/>
          <c:order val="1"/>
          <c:tx>
            <c:strRef>
              <c:f>草图!$N$36</c:f>
              <c:strCache>
                <c:ptCount val="1"/>
                <c:pt idx="0">
                  <c:v>2021年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chemeClr val="tx1"/>
                </a:solidFill>
                <a:prstDash val="solid"/>
                <a:round/>
              </a:ln>
              <a:effectLst/>
            </c:spPr>
          </c:marker>
          <c:cat>
            <c:strRef>
              <c:f>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草图!$O$36:$Y$36</c:f>
              <c:numCache>
                <c:formatCode>0.0_ </c:formatCode>
                <c:ptCount val="11"/>
                <c:pt idx="0">
                  <c:v>39.4</c:v>
                </c:pt>
                <c:pt idx="1">
                  <c:v>28.3</c:v>
                </c:pt>
                <c:pt idx="2">
                  <c:v>19.3</c:v>
                </c:pt>
              </c:numCache>
            </c:numRef>
          </c:val>
          <c:smooth val="0"/>
          <c:extLst>
            <c:ext xmlns:c16="http://schemas.microsoft.com/office/drawing/2014/chart" uri="{C3380CC4-5D6E-409C-BE32-E72D297353CC}">
              <c16:uniqueId val="{00000001-2FFF-4C2E-8579-3B86DFDCF16B}"/>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17"/>
        <c:auto val="1"/>
        <c:lblAlgn val="ctr"/>
        <c:lblOffset val="0"/>
        <c:tickLblSkip val="1"/>
        <c:noMultiLvlLbl val="0"/>
      </c:catAx>
      <c:valAx>
        <c:axId val="363662400"/>
        <c:scaling>
          <c:orientation val="minMax"/>
          <c:max val="50"/>
          <c:min val="-17"/>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majorUnit val="5"/>
      </c:valAx>
      <c:spPr>
        <a:noFill/>
        <a:ln w="25400">
          <a:noFill/>
        </a:ln>
        <a:effectLst/>
      </c:spPr>
    </c:plotArea>
    <c:legend>
      <c:legendPos val="t"/>
      <c:legendEntry>
        <c:idx val="0"/>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Entry>
      <c:legendEntry>
        <c:idx val="1"/>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Entry>
      <c:layout>
        <c:manualLayout>
          <c:xMode val="edge"/>
          <c:yMode val="edge"/>
          <c:x val="0.26486724426526198"/>
          <c:y val="0.169491525423729"/>
          <c:w val="0.44421581841431501"/>
          <c:h val="8.9830508474576298E-2"/>
        </c:manualLayout>
      </c:layout>
      <c:overlay val="0"/>
      <c:spPr>
        <a:solidFill>
          <a:srgbClr val="FFFFFF"/>
        </a:solidFill>
        <a:ln w="25400">
          <a:noFill/>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DB60-401F-B771-BDE031DE1D1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DB60-401F-B771-BDE031DE1D1B}"/>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0FF3-4BA6-835B-425BD47E384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0FF3-4BA6-835B-425BD47E384D}"/>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54EE-4762-ACE7-2A3EBB0BB6B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54EE-4762-ACE7-2A3EBB0BB6BD}"/>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2533-4273-B6AC-AB1BD00F2DC7}"/>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2533-4273-B6AC-AB1BD00F2DC7}"/>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8334-430B-9680-B3CFF0BB696A}"/>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8334-430B-9680-B3CFF0BB696A}"/>
            </c:ext>
          </c:extLst>
        </c:ser>
        <c:dLbls>
          <c:showLegendKey val="0"/>
          <c:showVal val="0"/>
          <c:showCatName val="0"/>
          <c:showSerName val="0"/>
          <c:showPercent val="0"/>
          <c:showBubbleSize val="0"/>
        </c:dLbls>
        <c:marker val="1"/>
        <c:smooth val="0"/>
        <c:axId val="360932416"/>
        <c:axId val="360932808"/>
      </c:lineChart>
      <c:catAx>
        <c:axId val="3609324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932808"/>
        <c:crosses val="autoZero"/>
        <c:auto val="1"/>
        <c:lblAlgn val="ctr"/>
        <c:lblOffset val="100"/>
        <c:tickLblSkip val="1"/>
        <c:noMultiLvlLbl val="0"/>
      </c:catAx>
      <c:valAx>
        <c:axId val="36093280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932416"/>
        <c:crosses val="autoZero"/>
        <c:crossBetween val="between"/>
        <c:majorUnit val="6"/>
        <c:minorUnit val="2"/>
      </c:valAx>
      <c:spPr>
        <a:noFill/>
        <a:ln w="25400">
          <a:noFill/>
        </a:ln>
        <a:effectLst/>
      </c:spPr>
    </c:plotArea>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C5E0-4117-B32F-6F5518F7C3D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C5E0-4117-B32F-6F5518F7C3D9}"/>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EA8-4151-8F00-F0694FB31D9E}"/>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EA8-4151-8F00-F0694FB31D9E}"/>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D319-47D3-B1B2-84608AE51A36}"/>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D319-47D3-B1B2-84608AE51A36}"/>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4E7B-403C-A230-EEBC9C74B0B8}"/>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4E7B-403C-A230-EEBC9C74B0B8}"/>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2DEB-46ED-8168-00F84BB6839E}"/>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2DEB-46ED-8168-00F84BB6839E}"/>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9F1B-4EF5-8BDD-4A019F3435C7}"/>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9F1B-4EF5-8BDD-4A019F3435C7}"/>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E2E7-4729-A55F-3BA07D44468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E2E7-4729-A55F-3BA07D444682}"/>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DE11-427E-BFC4-2E427F70EDE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DE11-427E-BFC4-2E427F70EDE1}"/>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D3D-4D13-BA8D-24BEA58B987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D3D-4D13-BA8D-24BEA58B9871}"/>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559-4238-9A9B-E82368FD86B3}"/>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559-4238-9A9B-E82368FD86B3}"/>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39D6-4EF5-8AF4-2559125952CC}"/>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39D6-4EF5-8AF4-2559125952CC}"/>
            </c:ext>
          </c:extLst>
        </c:ser>
        <c:dLbls>
          <c:showLegendKey val="0"/>
          <c:showVal val="0"/>
          <c:showCatName val="0"/>
          <c:showSerName val="0"/>
          <c:showPercent val="0"/>
          <c:showBubbleSize val="0"/>
        </c:dLbls>
        <c:marker val="1"/>
        <c:smooth val="0"/>
        <c:axId val="356603184"/>
        <c:axId val="356603576"/>
      </c:lineChart>
      <c:catAx>
        <c:axId val="3566031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56603576"/>
        <c:crosses val="autoZero"/>
        <c:auto val="1"/>
        <c:lblAlgn val="ctr"/>
        <c:lblOffset val="100"/>
        <c:tickLblSkip val="1"/>
        <c:noMultiLvlLbl val="0"/>
      </c:catAx>
      <c:valAx>
        <c:axId val="356603576"/>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56603184"/>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F7CC-425F-AE3A-1777183E2C0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F7CC-425F-AE3A-1777183E2C0B}"/>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0D7D-430A-B208-D8AEB71477AF}"/>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0D7D-430A-B208-D8AEB71477AF}"/>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4C30-40C1-B3CC-E1A59672740A}"/>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4C30-40C1-B3CC-E1A59672740A}"/>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C047-4181-94CD-E4B6B79D2658}"/>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C047-4181-94CD-E4B6B79D2658}"/>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2CF9-4FCA-8206-522B7C8F46B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2CF9-4FCA-8206-522B7C8F46B1}"/>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2783-4C44-8734-B2D326EEE338}"/>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2783-4C44-8734-B2D326EEE338}"/>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6DC4-4BCE-985C-D03C198BD6EA}"/>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6DC4-4BCE-985C-D03C198BD6EA}"/>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C5CB-4ECD-9A87-6426D26A60E4}"/>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C5CB-4ECD-9A87-6426D26A60E4}"/>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7AFE-4655-A210-0CD6DEAF5E4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7AFE-4655-A210-0CD6DEAF5E49}"/>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BF46-4293-9A06-3DEC8D2BEB0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BF46-4293-9A06-3DEC8D2BEB0D}"/>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8EBC-4153-9D1A-1BEFAC0DEA59}"/>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8EBC-4153-9D1A-1BEFAC0DEA59}"/>
            </c:ext>
          </c:extLst>
        </c:ser>
        <c:dLbls>
          <c:showLegendKey val="0"/>
          <c:showVal val="0"/>
          <c:showCatName val="0"/>
          <c:showSerName val="0"/>
          <c:showPercent val="0"/>
          <c:showBubbleSize val="0"/>
        </c:dLbls>
        <c:marker val="1"/>
        <c:smooth val="0"/>
        <c:axId val="356604360"/>
        <c:axId val="356604752"/>
      </c:lineChart>
      <c:catAx>
        <c:axId val="35660436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56604752"/>
        <c:crosses val="autoZero"/>
        <c:auto val="1"/>
        <c:lblAlgn val="ctr"/>
        <c:lblOffset val="100"/>
        <c:tickLblSkip val="1"/>
        <c:noMultiLvlLbl val="0"/>
      </c:catAx>
      <c:valAx>
        <c:axId val="35660475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56604360"/>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1F7-412B-8D37-1620752B5C3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1F7-412B-8D37-1620752B5C31}"/>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C99E-4ECC-B4E4-3638B6907EA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C99E-4ECC-B4E4-3638B6907EAD}"/>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955C-41ED-9A9D-0D07C0A7453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955C-41ED-9A9D-0D07C0A74532}"/>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DBDB-4520-9474-635F59B9EEBA}"/>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DBDB-4520-9474-635F59B9EEBA}"/>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D27F-4D27-9AFF-8D664DBB637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D27F-4D27-9AFF-8D664DBB6372}"/>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11F-4654-A372-AD3431DDA99F}"/>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11F-4654-A372-AD3431DDA99F}"/>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97FC-499A-A4D7-51C4A0CDDADA}"/>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97FC-499A-A4D7-51C4A0CDDADA}"/>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6F05-4100-9DB6-46D499AAE666}"/>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6F05-4100-9DB6-46D499AAE666}"/>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CABB-4AAC-A2B0-4E747662649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CABB-4AAC-A2B0-4E747662649D}"/>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C853-42C4-ADF1-C96576114E28}"/>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C853-42C4-ADF1-C96576114E28}"/>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7B9F-4194-94DF-400DE89535DB}"/>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7B9F-4194-94DF-400DE89535DB}"/>
            </c:ext>
          </c:extLst>
        </c:ser>
        <c:dLbls>
          <c:showLegendKey val="0"/>
          <c:showVal val="0"/>
          <c:showCatName val="0"/>
          <c:showSerName val="0"/>
          <c:showPercent val="0"/>
          <c:showBubbleSize val="0"/>
        </c:dLbls>
        <c:marker val="1"/>
        <c:smooth val="0"/>
        <c:axId val="360515368"/>
        <c:axId val="360515760"/>
      </c:lineChart>
      <c:catAx>
        <c:axId val="3605153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515760"/>
        <c:crosses val="autoZero"/>
        <c:auto val="1"/>
        <c:lblAlgn val="ctr"/>
        <c:lblOffset val="100"/>
        <c:tickLblSkip val="1"/>
        <c:noMultiLvlLbl val="0"/>
      </c:catAx>
      <c:valAx>
        <c:axId val="360515760"/>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515368"/>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F9E7-4B5A-B98E-AB5C5ABA7CA6}"/>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F9E7-4B5A-B98E-AB5C5ABA7CA6}"/>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7E3-4D3F-8201-12385E1282E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7E3-4D3F-8201-12385E1282EB}"/>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3CE-4BC7-AADE-CD05E040C4BE}"/>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3CE-4BC7-AADE-CD05E040C4BE}"/>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062-42F5-9D5A-0BADCAD48AF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062-42F5-9D5A-0BADCAD48AF1}"/>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34F-4B24-89A7-CC4EA41AFABF}"/>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34F-4B24-89A7-CC4EA41AFABF}"/>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4AEE-4FA0-A8C0-30F3E4A20E2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4AEE-4FA0-A8C0-30F3E4A20E20}"/>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49E-4E9E-A9F9-59E49055B007}"/>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49E-4E9E-A9F9-59E49055B007}"/>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EC74-4F47-93BA-CDF3499791DF}"/>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EC74-4F47-93BA-CDF3499791DF}"/>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E677-4062-852F-697CCBA71CFE}"/>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E677-4062-852F-697CCBA71CFE}"/>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2233-4AD6-9D68-487B4D52D36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2233-4AD6-9D68-487B4D52D360}"/>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B026-4D22-A309-683E211854D4}"/>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B026-4D22-A309-683E211854D4}"/>
            </c:ext>
          </c:extLst>
        </c:ser>
        <c:dLbls>
          <c:showLegendKey val="0"/>
          <c:showVal val="0"/>
          <c:showCatName val="0"/>
          <c:showSerName val="0"/>
          <c:showPercent val="0"/>
          <c:showBubbleSize val="0"/>
        </c:dLbls>
        <c:marker val="1"/>
        <c:smooth val="0"/>
        <c:axId val="360516544"/>
        <c:axId val="360516936"/>
      </c:lineChart>
      <c:catAx>
        <c:axId val="3605165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516936"/>
        <c:crosses val="autoZero"/>
        <c:auto val="1"/>
        <c:lblAlgn val="ctr"/>
        <c:lblOffset val="100"/>
        <c:tickLblSkip val="1"/>
        <c:noMultiLvlLbl val="0"/>
      </c:catAx>
      <c:valAx>
        <c:axId val="360516936"/>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516544"/>
        <c:crosses val="autoZero"/>
        <c:crossBetween val="between"/>
        <c:majorUnit val="6"/>
        <c:minorUnit val="2"/>
      </c:valAx>
      <c:spPr>
        <a:noFill/>
        <a:ln w="25400">
          <a:noFill/>
        </a:ln>
        <a:effectLst/>
      </c:spPr>
    </c:plotArea>
    <c:legend>
      <c:legendPos val="r"/>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CFDC-44C5-842A-DDD1489C6D4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CFDC-44C5-842A-DDD1489C6D4B}"/>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BFA3-4D10-967F-C33BE06FFCCE}"/>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BFA3-4D10-967F-C33BE06FFCCE}"/>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6C04-46E7-AB76-54773537FF7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6C04-46E7-AB76-54773537FF7B}"/>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B43-4DD7-BC4E-923871F03FF6}"/>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B43-4DD7-BC4E-923871F03FF6}"/>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85257587605"/>
          <c:y val="0.32492365444811899"/>
          <c:w val="0.82558648991046801"/>
          <c:h val="0.57632667808713001"/>
        </c:manualLayout>
      </c:layout>
      <c:lineChart>
        <c:grouping val="standard"/>
        <c:varyColors val="0"/>
        <c:ser>
          <c:idx val="1"/>
          <c:order val="0"/>
          <c:tx>
            <c:strRef>
              <c:f>草图!$O$3</c:f>
              <c:strCache>
                <c:ptCount val="1"/>
                <c:pt idx="0">
                  <c:v>2020年</c:v>
                </c:pt>
              </c:strCache>
            </c:strRef>
          </c:tx>
          <c:spPr>
            <a:ln w="12700" cap="rnd" cmpd="sng" algn="ctr">
              <a:solidFill>
                <a:schemeClr val="bg1">
                  <a:lumMod val="75000"/>
                </a:schemeClr>
              </a:solidFill>
              <a:prstDash val="solid"/>
              <a:round/>
            </a:ln>
          </c:spPr>
          <c:marker>
            <c:symbol val="square"/>
            <c:size val="4"/>
            <c:spPr>
              <a:solidFill>
                <a:schemeClr val="bg1">
                  <a:lumMod val="75000"/>
                </a:schemeClr>
              </a:solidFill>
              <a:ln w="9525" cap="flat" cmpd="sng" algn="ctr">
                <a:solidFill>
                  <a:schemeClr val="bg1">
                    <a:lumMod val="75000"/>
                  </a:schemeClr>
                </a:solidFill>
                <a:prstDash val="solid"/>
                <a:round/>
              </a:ln>
            </c:spPr>
          </c:marker>
          <c:cat>
            <c:strRef>
              <c:f>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草图!$P$3:$Z$3</c:f>
              <c:numCache>
                <c:formatCode>0.0</c:formatCode>
                <c:ptCount val="11"/>
                <c:pt idx="0">
                  <c:v>4.5</c:v>
                </c:pt>
                <c:pt idx="1">
                  <c:v>-7.1</c:v>
                </c:pt>
                <c:pt idx="2">
                  <c:v>-8.1999999999999993</c:v>
                </c:pt>
                <c:pt idx="3">
                  <c:v>-5.5</c:v>
                </c:pt>
                <c:pt idx="4">
                  <c:v>-6.9</c:v>
                </c:pt>
                <c:pt idx="5">
                  <c:v>-5.0999999999999996</c:v>
                </c:pt>
                <c:pt idx="6">
                  <c:v>-3.5</c:v>
                </c:pt>
                <c:pt idx="7">
                  <c:v>-4.2</c:v>
                </c:pt>
                <c:pt idx="8">
                  <c:v>-3.5</c:v>
                </c:pt>
                <c:pt idx="9">
                  <c:v>0.1</c:v>
                </c:pt>
                <c:pt idx="10">
                  <c:v>-4.5999999999999996</c:v>
                </c:pt>
              </c:numCache>
            </c:numRef>
          </c:val>
          <c:smooth val="0"/>
          <c:extLst>
            <c:ext xmlns:c16="http://schemas.microsoft.com/office/drawing/2014/chart" uri="{C3380CC4-5D6E-409C-BE32-E72D297353CC}">
              <c16:uniqueId val="{00000000-457C-4064-B974-0CD2105BC737}"/>
            </c:ext>
          </c:extLst>
        </c:ser>
        <c:ser>
          <c:idx val="0"/>
          <c:order val="1"/>
          <c:tx>
            <c:strRef>
              <c:f>草图!$O$4</c:f>
              <c:strCache>
                <c:ptCount val="1"/>
                <c:pt idx="0">
                  <c:v>2021年</c:v>
                </c:pt>
              </c:strCache>
            </c:strRef>
          </c:tx>
          <c:spPr>
            <a:ln w="12700" cap="rnd" cmpd="sng" algn="ctr">
              <a:solidFill>
                <a:schemeClr val="tx1">
                  <a:alpha val="98000"/>
                </a:schemeClr>
              </a:solidFill>
              <a:prstDash val="solid"/>
              <a:round/>
            </a:ln>
            <a:effectLst/>
          </c:spPr>
          <c:marker>
            <c:spPr>
              <a:solidFill>
                <a:schemeClr val="tx1"/>
              </a:solidFill>
              <a:ln w="9525" cap="flat" cmpd="sng" algn="ctr">
                <a:solidFill>
                  <a:schemeClr val="tx1"/>
                </a:solidFill>
                <a:prstDash val="solid"/>
                <a:round/>
              </a:ln>
              <a:effectLst/>
            </c:spPr>
          </c:marker>
          <c:cat>
            <c:strRef>
              <c:f>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草图!$P$4:$Z$4</c:f>
              <c:numCache>
                <c:formatCode>0.0</c:formatCode>
                <c:ptCount val="11"/>
                <c:pt idx="0">
                  <c:v>13.4</c:v>
                </c:pt>
                <c:pt idx="1">
                  <c:v>14.4</c:v>
                </c:pt>
                <c:pt idx="2">
                  <c:v>20.9</c:v>
                </c:pt>
              </c:numCache>
            </c:numRef>
          </c:val>
          <c:smooth val="0"/>
          <c:extLst>
            <c:ext xmlns:c16="http://schemas.microsoft.com/office/drawing/2014/chart" uri="{C3380CC4-5D6E-409C-BE32-E72D297353CC}">
              <c16:uniqueId val="{00000001-457C-4064-B974-0CD2105BC737}"/>
            </c:ext>
          </c:extLst>
        </c:ser>
        <c:dLbls>
          <c:showLegendKey val="0"/>
          <c:showVal val="0"/>
          <c:showCatName val="0"/>
          <c:showSerName val="0"/>
          <c:showPercent val="0"/>
          <c:showBubbleSize val="0"/>
        </c:dLbls>
        <c:marker val="1"/>
        <c:smooth val="0"/>
        <c:axId val="108839680"/>
        <c:axId val="108841600"/>
      </c:lineChart>
      <c:catAx>
        <c:axId val="108839680"/>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841600"/>
        <c:crossesAt val="-10"/>
        <c:auto val="1"/>
        <c:lblAlgn val="ctr"/>
        <c:lblOffset val="100"/>
        <c:noMultiLvlLbl val="0"/>
      </c:catAx>
      <c:valAx>
        <c:axId val="108841600"/>
        <c:scaling>
          <c:orientation val="minMax"/>
        </c:scaling>
        <c:delete val="0"/>
        <c:axPos val="l"/>
        <c:numFmt formatCode="#,##0.0_ " sourceLinked="0"/>
        <c:majorTickMark val="none"/>
        <c:minorTickMark val="none"/>
        <c:tickLblPos val="nextTo"/>
        <c:spPr>
          <a:ln w="3175" cap="flat" cmpd="sng" algn="ctr">
            <a:solidFill>
              <a:schemeClr val="tx1">
                <a:tint val="75000"/>
                <a:shade val="95000"/>
                <a:satMod val="105000"/>
              </a:schemeClr>
            </a:solidFill>
            <a:prstDash val="solid"/>
            <a:round/>
          </a:ln>
        </c:spPr>
        <c:txPr>
          <a:bodyPr rot="-60000000" spcFirstLastPara="0" vertOverflow="ellipsis" vert="horz" wrap="square" anchor="ctr" anchorCtr="1"/>
          <a:lstStyle/>
          <a:p>
            <a:pPr>
              <a:defRPr lang="zh-CN" sz="700" b="0" i="0" u="none" strike="noStrike" kern="1200" baseline="0">
                <a:solidFill>
                  <a:schemeClr val="tx1"/>
                </a:solidFill>
                <a:latin typeface="+mj-ea"/>
                <a:ea typeface="+mj-ea"/>
                <a:cs typeface="+mj-ea"/>
                <a:sym typeface="+mj-ea"/>
              </a:defRPr>
            </a:pPr>
            <a:endParaRPr lang="zh-CN"/>
          </a:p>
        </c:txPr>
        <c:crossAx val="108839680"/>
        <c:crosses val="autoZero"/>
        <c:crossBetween val="between"/>
        <c:majorUnit val="5"/>
      </c:valAx>
      <c:spPr>
        <a:noFill/>
      </c:spPr>
    </c:plotArea>
    <c:legend>
      <c:legendPos val="r"/>
      <c:legendEntry>
        <c:idx val="0"/>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Entry>
      <c:legendEntry>
        <c:idx val="1"/>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Entry>
      <c:layout>
        <c:manualLayout>
          <c:xMode val="edge"/>
          <c:yMode val="edge"/>
          <c:x val="0.27352991788926601"/>
          <c:y val="0.20823535330776899"/>
          <c:w val="0.47549019607843102"/>
          <c:h val="0.20922646784715801"/>
        </c:manualLayout>
      </c:layout>
      <c:overlay val="0"/>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2238009218607"/>
          <c:y val="0.24724040815122827"/>
          <c:w val="0.78004102926909125"/>
          <c:h val="0.5938017930342977"/>
        </c:manualLayout>
      </c:layout>
      <c:lineChart>
        <c:grouping val="standard"/>
        <c:varyColors val="0"/>
        <c:ser>
          <c:idx val="1"/>
          <c:order val="0"/>
          <c:tx>
            <c:strRef>
              <c:f>草图!$O$19</c:f>
              <c:strCache>
                <c:ptCount val="1"/>
                <c:pt idx="0">
                  <c:v>2020年</c:v>
                </c:pt>
              </c:strCache>
            </c:strRef>
          </c:tx>
          <c:spPr>
            <a:ln w="12700" cap="rnd" cmpd="sng" algn="ctr">
              <a:solidFill>
                <a:schemeClr val="bg1">
                  <a:lumMod val="75000"/>
                </a:schemeClr>
              </a:solidFill>
              <a:prstDash val="solid"/>
              <a:round/>
            </a:ln>
          </c:spPr>
          <c:marker>
            <c:symbol val="square"/>
            <c:size val="4"/>
            <c:spPr>
              <a:solidFill>
                <a:schemeClr val="bg1">
                  <a:lumMod val="75000"/>
                </a:schemeClr>
              </a:solidFill>
              <a:ln w="12700" cap="flat" cmpd="sng" algn="ctr">
                <a:solidFill>
                  <a:schemeClr val="bg1">
                    <a:lumMod val="75000"/>
                  </a:schemeClr>
                </a:solidFill>
                <a:prstDash val="solid"/>
                <a:round/>
              </a:ln>
            </c:spPr>
          </c:marker>
          <c:cat>
            <c:strRef>
              <c:f>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草图!$P$19:$Z$19</c:f>
              <c:numCache>
                <c:formatCode>0.0_ </c:formatCode>
                <c:ptCount val="11"/>
                <c:pt idx="0">
                  <c:v>13.2</c:v>
                </c:pt>
                <c:pt idx="1">
                  <c:v>-11</c:v>
                </c:pt>
                <c:pt idx="2">
                  <c:v>-10.199999999999999</c:v>
                </c:pt>
                <c:pt idx="3">
                  <c:v>-9.9</c:v>
                </c:pt>
                <c:pt idx="4">
                  <c:v>-23.4</c:v>
                </c:pt>
                <c:pt idx="5">
                  <c:v>-17.8</c:v>
                </c:pt>
                <c:pt idx="6">
                  <c:v>-11.2</c:v>
                </c:pt>
                <c:pt idx="7">
                  <c:v>-7.3</c:v>
                </c:pt>
                <c:pt idx="8">
                  <c:v>-4.0999999999999996</c:v>
                </c:pt>
                <c:pt idx="9">
                  <c:v>2.6</c:v>
                </c:pt>
                <c:pt idx="10">
                  <c:v>-5.9</c:v>
                </c:pt>
              </c:numCache>
            </c:numRef>
          </c:val>
          <c:smooth val="0"/>
          <c:extLst>
            <c:ext xmlns:c16="http://schemas.microsoft.com/office/drawing/2014/chart" uri="{C3380CC4-5D6E-409C-BE32-E72D297353CC}">
              <c16:uniqueId val="{00000000-6735-4A4F-B70F-7DE56B0CCC22}"/>
            </c:ext>
          </c:extLst>
        </c:ser>
        <c:ser>
          <c:idx val="0"/>
          <c:order val="1"/>
          <c:tx>
            <c:strRef>
              <c:f>草图!$O$20</c:f>
              <c:strCache>
                <c:ptCount val="1"/>
                <c:pt idx="0">
                  <c:v>2021年</c:v>
                </c:pt>
              </c:strCache>
            </c:strRef>
          </c:tx>
          <c:spPr>
            <a:ln w="12700" cap="sq" cmpd="sng" algn="ctr">
              <a:solidFill>
                <a:schemeClr val="tx1"/>
              </a:solidFill>
              <a:prstDash val="solid"/>
              <a:round/>
            </a:ln>
          </c:spPr>
          <c:marker>
            <c:spPr>
              <a:solidFill>
                <a:schemeClr val="tx1"/>
              </a:solidFill>
              <a:ln w="12700" cap="flat" cmpd="sng" algn="ctr">
                <a:solidFill>
                  <a:schemeClr val="tx1"/>
                </a:solidFill>
                <a:prstDash val="solid"/>
                <a:round/>
              </a:ln>
            </c:spPr>
          </c:marker>
          <c:cat>
            <c:strRef>
              <c:f>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草图!$P$20:$Z$20</c:f>
              <c:numCache>
                <c:formatCode>0.0_ </c:formatCode>
                <c:ptCount val="11"/>
                <c:pt idx="0">
                  <c:v>-13.4</c:v>
                </c:pt>
                <c:pt idx="1">
                  <c:v>1.4</c:v>
                </c:pt>
                <c:pt idx="2">
                  <c:v>3.7</c:v>
                </c:pt>
              </c:numCache>
            </c:numRef>
          </c:val>
          <c:smooth val="0"/>
          <c:extLst>
            <c:ext xmlns:c16="http://schemas.microsoft.com/office/drawing/2014/chart" uri="{C3380CC4-5D6E-409C-BE32-E72D297353CC}">
              <c16:uniqueId val="{00000001-6735-4A4F-B70F-7DE56B0CCC22}"/>
            </c:ext>
          </c:extLst>
        </c:ser>
        <c:dLbls>
          <c:showLegendKey val="0"/>
          <c:showVal val="0"/>
          <c:showCatName val="0"/>
          <c:showSerName val="0"/>
          <c:showPercent val="0"/>
          <c:showBubbleSize val="0"/>
        </c:dLbls>
        <c:marker val="1"/>
        <c:smooth val="0"/>
        <c:axId val="108931328"/>
        <c:axId val="108949888"/>
      </c:lineChart>
      <c:catAx>
        <c:axId val="108931328"/>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949888"/>
        <c:crossesAt val="-25"/>
        <c:auto val="1"/>
        <c:lblAlgn val="ctr"/>
        <c:lblOffset val="100"/>
        <c:noMultiLvlLbl val="0"/>
      </c:catAx>
      <c:valAx>
        <c:axId val="108949888"/>
        <c:scaling>
          <c:orientation val="minMax"/>
          <c:max val="15"/>
          <c:min val="-25"/>
        </c:scaling>
        <c:delete val="0"/>
        <c:axPos val="l"/>
        <c:numFmt formatCode="#,##0.0" sourceLinked="0"/>
        <c:majorTickMark val="out"/>
        <c:minorTickMark val="none"/>
        <c:tickLblPos val="nextTo"/>
        <c:txPr>
          <a:bodyPr rot="-60000000" spcFirstLastPara="0" vertOverflow="ellipsis" vert="horz" wrap="square" anchor="ctr" anchorCtr="1"/>
          <a:lstStyle/>
          <a:p>
            <a:pPr>
              <a:defRPr lang="zh-CN" sz="700" b="0" i="0" u="none" strike="noStrike" kern="1200" baseline="0">
                <a:solidFill>
                  <a:schemeClr val="tx1"/>
                </a:solidFill>
                <a:latin typeface="+mn-ea"/>
                <a:ea typeface="+mn-ea"/>
                <a:cs typeface="+mn-ea"/>
                <a:sym typeface="+mn-ea"/>
              </a:defRPr>
            </a:pPr>
            <a:endParaRPr lang="zh-CN"/>
          </a:p>
        </c:txPr>
        <c:crossAx val="108931328"/>
        <c:crosses val="autoZero"/>
        <c:crossBetween val="between"/>
        <c:majorUnit val="5"/>
        <c:minorUnit val="1"/>
      </c:valAx>
      <c:spPr>
        <a:noFill/>
      </c:spPr>
    </c:plotArea>
    <c:legend>
      <c:legendPos val="r"/>
      <c:legendEntry>
        <c:idx val="0"/>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Entry>
      <c:legendEntry>
        <c:idx val="1"/>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Entry>
      <c:layout>
        <c:manualLayout>
          <c:xMode val="edge"/>
          <c:yMode val="edge"/>
          <c:x val="0.30252215438621022"/>
          <c:y val="0.14487300094073399"/>
          <c:w val="0.44819025065096846"/>
          <c:h val="9.7667948577398536E-2"/>
        </c:manualLayout>
      </c:layout>
      <c:overlay val="0"/>
      <c:spPr>
        <a:ln>
          <a:noFill/>
        </a:ln>
      </c:spPr>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12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1000" b="0" i="0" u="none" strike="noStrike" baseline="0">
                <a:solidFill>
                  <a:srgbClr val="000000"/>
                </a:solidFill>
                <a:latin typeface="宋体" panose="02010600030101010101" pitchFamily="7" charset="-122"/>
                <a:ea typeface="宋体" panose="02010600030101010101" pitchFamily="7" charset="-122"/>
              </a:rPr>
              <a:t>规模以上工业增加值累计增长（</a:t>
            </a:r>
            <a:r>
              <a:rPr lang="en-US" altLang="zh-CN" sz="1000" b="0" i="0" u="none" strike="noStrike" baseline="0">
                <a:solidFill>
                  <a:srgbClr val="000000"/>
                </a:solidFill>
                <a:latin typeface="宋体" panose="02010600030101010101" pitchFamily="7" charset="-122"/>
                <a:ea typeface="宋体" panose="02010600030101010101" pitchFamily="7" charset="-122"/>
              </a:rPr>
              <a:t>%</a:t>
            </a:r>
            <a:r>
              <a:rPr lang="zh-CN" altLang="en-US" sz="10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9946545048205597"/>
          <c:y val="4.2654028436019002E-2"/>
        </c:manualLayout>
      </c:layout>
      <c:overlay val="0"/>
      <c:spPr>
        <a:noFill/>
        <a:ln w="25400">
          <a:noFill/>
        </a:ln>
        <a:effectLst/>
      </c:spPr>
    </c:title>
    <c:autoTitleDeleted val="0"/>
    <c:plotArea>
      <c:layout>
        <c:manualLayout>
          <c:layoutTarget val="inner"/>
          <c:xMode val="edge"/>
          <c:yMode val="edge"/>
          <c:x val="0.104278074866316"/>
          <c:y val="0.20853128825553599"/>
          <c:w val="0.88502673796789999"/>
          <c:h val="0.72985950889440099"/>
        </c:manualLayout>
      </c:layout>
      <c:lineChart>
        <c:grouping val="standard"/>
        <c:varyColors val="0"/>
        <c:ser>
          <c:idx val="0"/>
          <c:order val="0"/>
          <c:tx>
            <c:strRef>
              <c:f>草图!$B$3</c:f>
              <c:strCache>
                <c:ptCount val="1"/>
                <c:pt idx="0">
                  <c:v>2020年</c:v>
                </c:pt>
              </c:strCache>
            </c:strRef>
          </c:tx>
          <c:spPr>
            <a:ln w="12700" cap="rnd" cmpd="sng" algn="ctr">
              <a:solidFill>
                <a:schemeClr val="bg1">
                  <a:lumMod val="75000"/>
                </a:schemeClr>
              </a:solidFill>
              <a:prstDash val="solid"/>
              <a:round/>
            </a:ln>
          </c:spPr>
          <c:marker>
            <c:spPr>
              <a:solidFill>
                <a:schemeClr val="bg1">
                  <a:lumMod val="75000"/>
                </a:schemeClr>
              </a:solidFill>
              <a:ln w="9525" cap="flat" cmpd="sng" algn="ctr">
                <a:solidFill>
                  <a:schemeClr val="bg1">
                    <a:lumMod val="75000"/>
                    <a:alpha val="88000"/>
                  </a:schemeClr>
                </a:solidFill>
                <a:prstDash val="solid"/>
                <a:round/>
              </a:ln>
            </c:spPr>
          </c:marker>
          <c:cat>
            <c:strRef>
              <c:f>草图!$C$2:$M$2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草图!$C$3:$M$3</c:f>
              <c:numCache>
                <c:formatCode>0.0_ </c:formatCode>
                <c:ptCount val="11"/>
                <c:pt idx="0">
                  <c:v>2.4</c:v>
                </c:pt>
                <c:pt idx="1">
                  <c:v>4.8</c:v>
                </c:pt>
                <c:pt idx="2">
                  <c:v>2.6</c:v>
                </c:pt>
                <c:pt idx="3">
                  <c:v>2.2000000000000002</c:v>
                </c:pt>
                <c:pt idx="4">
                  <c:v>2.9</c:v>
                </c:pt>
                <c:pt idx="5">
                  <c:v>3.6</c:v>
                </c:pt>
                <c:pt idx="6">
                  <c:v>4.4000000000000004</c:v>
                </c:pt>
                <c:pt idx="7">
                  <c:v>4.9000000000000004</c:v>
                </c:pt>
                <c:pt idx="8">
                  <c:v>4.9000000000000004</c:v>
                </c:pt>
                <c:pt idx="9">
                  <c:v>5.5</c:v>
                </c:pt>
                <c:pt idx="10">
                  <c:v>6.1</c:v>
                </c:pt>
              </c:numCache>
            </c:numRef>
          </c:val>
          <c:smooth val="0"/>
          <c:extLst>
            <c:ext xmlns:c16="http://schemas.microsoft.com/office/drawing/2014/chart" uri="{C3380CC4-5D6E-409C-BE32-E72D297353CC}">
              <c16:uniqueId val="{00000000-484E-4E24-AAD3-4C8B1A190945}"/>
            </c:ext>
          </c:extLst>
        </c:ser>
        <c:ser>
          <c:idx val="1"/>
          <c:order val="1"/>
          <c:tx>
            <c:strRef>
              <c:f>草图!$B$4</c:f>
              <c:strCache>
                <c:ptCount val="1"/>
                <c:pt idx="0">
                  <c:v>2021年</c:v>
                </c:pt>
              </c:strCache>
            </c:strRef>
          </c:tx>
          <c:spPr>
            <a:ln w="12700" cap="rnd" cmpd="sng" algn="ctr">
              <a:solidFill>
                <a:schemeClr val="tx1"/>
              </a:solidFill>
              <a:prstDash val="solid"/>
              <a:round/>
            </a:ln>
          </c:spPr>
          <c:marker>
            <c:spPr>
              <a:solidFill>
                <a:schemeClr val="tx1"/>
              </a:solidFill>
              <a:ln w="9525" cap="flat" cmpd="sng" algn="ctr">
                <a:solidFill>
                  <a:schemeClr val="tx1"/>
                </a:solidFill>
                <a:prstDash val="solid"/>
                <a:round/>
              </a:ln>
            </c:spPr>
          </c:marker>
          <c:cat>
            <c:strRef>
              <c:f>草图!$C$2:$M$2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草图!$C$4:$M$4</c:f>
              <c:numCache>
                <c:formatCode>0.0_ </c:formatCode>
                <c:ptCount val="11"/>
                <c:pt idx="0">
                  <c:v>26.3</c:v>
                </c:pt>
                <c:pt idx="1">
                  <c:v>17.8</c:v>
                </c:pt>
                <c:pt idx="2">
                  <c:v>15.8</c:v>
                </c:pt>
              </c:numCache>
            </c:numRef>
          </c:val>
          <c:smooth val="0"/>
          <c:extLst>
            <c:ext xmlns:c16="http://schemas.microsoft.com/office/drawing/2014/chart" uri="{C3380CC4-5D6E-409C-BE32-E72D297353CC}">
              <c16:uniqueId val="{00000001-484E-4E24-AAD3-4C8B1A190945}"/>
            </c:ext>
          </c:extLst>
        </c:ser>
        <c:dLbls>
          <c:showLegendKey val="0"/>
          <c:showVal val="0"/>
          <c:showCatName val="0"/>
          <c:showSerName val="0"/>
          <c:showPercent val="0"/>
          <c:showBubbleSize val="0"/>
        </c:dLbls>
        <c:marker val="1"/>
        <c:smooth val="0"/>
        <c:axId val="363660832"/>
        <c:axId val="363661224"/>
      </c:lineChart>
      <c:catAx>
        <c:axId val="3636608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1224"/>
        <c:crossesAt val="-30"/>
        <c:auto val="1"/>
        <c:lblAlgn val="ctr"/>
        <c:lblOffset val="0"/>
        <c:tickLblSkip val="1"/>
        <c:noMultiLvlLbl val="0"/>
      </c:catAx>
      <c:valAx>
        <c:axId val="363661224"/>
        <c:scaling>
          <c:orientation val="minMax"/>
          <c:min val="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0832"/>
        <c:crosses val="autoZero"/>
        <c:crossBetween val="between"/>
      </c:valAx>
      <c:spPr>
        <a:noFill/>
        <a:ln w="25400">
          <a:noFill/>
        </a:ln>
        <a:effectLst/>
      </c:spPr>
    </c:plotArea>
    <c:legend>
      <c:legendPos val="t"/>
      <c:overlay val="0"/>
      <c:txPr>
        <a:bodyPr rot="0" spcFirstLastPara="0" vertOverflow="ellipsis" vert="horz" wrap="square" anchor="ctr" anchorCtr="1"/>
        <a:lstStyle/>
        <a:p>
          <a:pPr>
            <a:defRPr lang="zh-CN" sz="12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96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t>固定资产投资累计增长（</a:t>
            </a:r>
            <a:r>
              <a:rPr lang="en-US"/>
              <a:t>%</a:t>
            </a:r>
            <a:r>
              <a:rPr lang="zh-CN"/>
              <a:t>）</a:t>
            </a:r>
          </a:p>
        </c:rich>
      </c:tx>
      <c:layout>
        <c:manualLayout>
          <c:xMode val="edge"/>
          <c:yMode val="edge"/>
          <c:x val="0.326203061251021"/>
          <c:y val="2.3696682464454999E-2"/>
        </c:manualLayout>
      </c:layout>
      <c:overlay val="0"/>
      <c:spPr>
        <a:noFill/>
        <a:ln w="25400">
          <a:noFill/>
        </a:ln>
        <a:effectLst/>
      </c:spPr>
    </c:title>
    <c:autoTitleDeleted val="0"/>
    <c:plotArea>
      <c:layout>
        <c:manualLayout>
          <c:layoutTarget val="inner"/>
          <c:xMode val="edge"/>
          <c:yMode val="edge"/>
          <c:x val="8.6633663366336697E-2"/>
          <c:y val="0.3270149747644"/>
          <c:w val="0.79265819495335399"/>
          <c:h val="0.590838775484818"/>
        </c:manualLayout>
      </c:layout>
      <c:lineChart>
        <c:grouping val="standard"/>
        <c:varyColors val="0"/>
        <c:ser>
          <c:idx val="0"/>
          <c:order val="0"/>
          <c:tx>
            <c:strRef>
              <c:f>草图!$A$20</c:f>
              <c:strCache>
                <c:ptCount val="1"/>
                <c:pt idx="0">
                  <c:v>2020年</c:v>
                </c:pt>
              </c:strCache>
            </c:strRef>
          </c:tx>
          <c:spPr>
            <a:ln w="12700" cap="rnd" cmpd="sng" algn="ctr">
              <a:solidFill>
                <a:schemeClr val="bg1">
                  <a:lumMod val="75000"/>
                </a:schemeClr>
              </a:solidFill>
              <a:prstDash val="solid"/>
              <a:round/>
            </a:ln>
            <a:effectLst/>
          </c:spPr>
          <c:marker>
            <c:symbol val="diamond"/>
            <c:size val="5"/>
            <c:spPr>
              <a:solidFill>
                <a:schemeClr val="bg1">
                  <a:lumMod val="75000"/>
                </a:schemeClr>
              </a:solidFill>
              <a:ln w="6350" cap="flat" cmpd="sng" algn="ctr">
                <a:solidFill>
                  <a:schemeClr val="bg1">
                    <a:lumMod val="75000"/>
                  </a:schemeClr>
                </a:solidFill>
                <a:prstDash val="solid"/>
                <a:round/>
              </a:ln>
              <a:effectLst/>
            </c:spPr>
          </c:marker>
          <c:cat>
            <c:strRef>
              <c:f>草图!$B$19:$L$19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草图!$B$20:$L$20</c:f>
              <c:numCache>
                <c:formatCode>0.0_ </c:formatCode>
                <c:ptCount val="11"/>
                <c:pt idx="0">
                  <c:v>-40.9</c:v>
                </c:pt>
                <c:pt idx="1">
                  <c:v>-14.1</c:v>
                </c:pt>
                <c:pt idx="2">
                  <c:v>-8.6999999999999993</c:v>
                </c:pt>
                <c:pt idx="3">
                  <c:v>-2.2999999999999998</c:v>
                </c:pt>
                <c:pt idx="4">
                  <c:v>-4</c:v>
                </c:pt>
                <c:pt idx="5">
                  <c:v>-2.7</c:v>
                </c:pt>
                <c:pt idx="6">
                  <c:v>0.8</c:v>
                </c:pt>
                <c:pt idx="7">
                  <c:v>1.5</c:v>
                </c:pt>
                <c:pt idx="8">
                  <c:v>2.1</c:v>
                </c:pt>
                <c:pt idx="9">
                  <c:v>2.2000000000000002</c:v>
                </c:pt>
                <c:pt idx="10">
                  <c:v>2.7</c:v>
                </c:pt>
              </c:numCache>
            </c:numRef>
          </c:val>
          <c:smooth val="0"/>
          <c:extLst>
            <c:ext xmlns:c16="http://schemas.microsoft.com/office/drawing/2014/chart" uri="{C3380CC4-5D6E-409C-BE32-E72D297353CC}">
              <c16:uniqueId val="{00000000-6AD4-4057-BB36-9DC5B0BA0265}"/>
            </c:ext>
          </c:extLst>
        </c:ser>
        <c:ser>
          <c:idx val="1"/>
          <c:order val="1"/>
          <c:tx>
            <c:strRef>
              <c:f>草图!$A$21</c:f>
              <c:strCache>
                <c:ptCount val="1"/>
                <c:pt idx="0">
                  <c:v>2021年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rgbClr val="808080"/>
                </a:solidFill>
                <a:prstDash val="solid"/>
                <a:round/>
              </a:ln>
              <a:effectLst/>
            </c:spPr>
          </c:marker>
          <c:dPt>
            <c:idx val="0"/>
            <c:marker>
              <c:spPr>
                <a:solidFill>
                  <a:schemeClr val="tx1"/>
                </a:solidFill>
                <a:ln w="9525" cap="flat" cmpd="sng" algn="ctr">
                  <a:solidFill>
                    <a:schemeClr val="tx1"/>
                  </a:solidFill>
                  <a:prstDash val="solid"/>
                  <a:round/>
                </a:ln>
                <a:effectLst/>
              </c:spPr>
            </c:marker>
            <c:bubble3D val="0"/>
            <c:extLst>
              <c:ext xmlns:c16="http://schemas.microsoft.com/office/drawing/2014/chart" uri="{C3380CC4-5D6E-409C-BE32-E72D297353CC}">
                <c16:uniqueId val="{00000001-6AD4-4057-BB36-9DC5B0BA0265}"/>
              </c:ext>
            </c:extLst>
          </c:dPt>
          <c:dPt>
            <c:idx val="1"/>
            <c:marker>
              <c:spPr>
                <a:solidFill>
                  <a:schemeClr val="tx1"/>
                </a:solidFill>
                <a:ln w="9525" cap="flat" cmpd="sng" algn="ctr">
                  <a:solidFill>
                    <a:schemeClr val="tx1"/>
                  </a:solidFill>
                  <a:prstDash val="solid"/>
                  <a:round/>
                </a:ln>
                <a:effectLst/>
              </c:spPr>
            </c:marker>
            <c:bubble3D val="0"/>
            <c:extLst>
              <c:ext xmlns:c16="http://schemas.microsoft.com/office/drawing/2014/chart" uri="{C3380CC4-5D6E-409C-BE32-E72D297353CC}">
                <c16:uniqueId val="{00000002-6AD4-4057-BB36-9DC5B0BA0265}"/>
              </c:ext>
            </c:extLst>
          </c:dPt>
          <c:cat>
            <c:strRef>
              <c:f>草图!$B$19:$L$19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草图!$B$21:$L$21</c:f>
              <c:numCache>
                <c:formatCode>0.0_ </c:formatCode>
                <c:ptCount val="11"/>
                <c:pt idx="0">
                  <c:v>63</c:v>
                </c:pt>
                <c:pt idx="1">
                  <c:v>33.5</c:v>
                </c:pt>
                <c:pt idx="2">
                  <c:v>25</c:v>
                </c:pt>
              </c:numCache>
            </c:numRef>
          </c:val>
          <c:smooth val="0"/>
          <c:extLst>
            <c:ext xmlns:c16="http://schemas.microsoft.com/office/drawing/2014/chart" uri="{C3380CC4-5D6E-409C-BE32-E72D297353CC}">
              <c16:uniqueId val="{00000003-6AD4-4057-BB36-9DC5B0BA0265}"/>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50"/>
        <c:auto val="1"/>
        <c:lblAlgn val="ctr"/>
        <c:lblOffset val="0"/>
        <c:tickLblSkip val="1"/>
        <c:noMultiLvlLbl val="0"/>
      </c:catAx>
      <c:valAx>
        <c:axId val="363662400"/>
        <c:scaling>
          <c:orientation val="minMax"/>
          <c:min val="-5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valAx>
      <c:spPr>
        <a:noFill/>
        <a:ln w="25400">
          <a:noFill/>
        </a:ln>
        <a:effectLst/>
      </c:spPr>
    </c:plotArea>
    <c:legend>
      <c:legendPos val="r"/>
      <c:layout>
        <c:manualLayout>
          <c:xMode val="edge"/>
          <c:yMode val="edge"/>
          <c:x val="0.32178217821785299"/>
          <c:y val="0.17061611374407601"/>
          <c:w val="0.42821782178217799"/>
          <c:h val="0.13270142180094899"/>
        </c:manualLayout>
      </c:layout>
      <c:overlay val="0"/>
      <c:spPr>
        <a:solidFill>
          <a:srgbClr val="FFFFFF"/>
        </a:solidFill>
        <a:ln w="25400">
          <a:noFill/>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181564493448446"/>
          <c:w val="0.96727272727272695"/>
          <c:h val="0.72346467389451397"/>
        </c:manualLayout>
      </c:layout>
      <c:barChart>
        <c:barDir val="col"/>
        <c:grouping val="clustered"/>
        <c:varyColors val="0"/>
        <c:ser>
          <c:idx val="1"/>
          <c:order val="0"/>
          <c:tx>
            <c:strRef>
              <c:f>草图!$B$64</c:f>
              <c:strCache>
                <c:ptCount val="1"/>
                <c:pt idx="0">
                  <c:v>生产总值(亿元)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0"/>
              <c:layout>
                <c:manualLayout>
                  <c:x val="0"/>
                  <c:y val="2.88600157434793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51-4865-9BB7-EF5B9708D454}"/>
                </c:ext>
              </c:extLst>
            </c:dLbl>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51-4865-9BB7-EF5B9708D454}"/>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草图!$A$65:$A$69</c:f>
              <c:strCache>
                <c:ptCount val="5"/>
                <c:pt idx="0">
                  <c:v>20年1-3月</c:v>
                </c:pt>
                <c:pt idx="1">
                  <c:v>20年1-6月</c:v>
                </c:pt>
                <c:pt idx="2">
                  <c:v>20年1-9月</c:v>
                </c:pt>
                <c:pt idx="3">
                  <c:v>20年1-12月</c:v>
                </c:pt>
                <c:pt idx="4">
                  <c:v>21年1-3月</c:v>
                </c:pt>
              </c:strCache>
            </c:strRef>
          </c:cat>
          <c:val>
            <c:numRef>
              <c:f>草图!$B$65:$B$69</c:f>
              <c:numCache>
                <c:formatCode>General</c:formatCode>
                <c:ptCount val="5"/>
                <c:pt idx="0" formatCode="0.00_ ">
                  <c:v>838.76</c:v>
                </c:pt>
                <c:pt idx="1">
                  <c:v>1833.66</c:v>
                </c:pt>
                <c:pt idx="2" formatCode="0.00_);[Red]\(0.00\)">
                  <c:v>2909.86</c:v>
                </c:pt>
                <c:pt idx="3" formatCode="0.00">
                  <c:v>4311.6499999999996</c:v>
                </c:pt>
                <c:pt idx="4" formatCode="0.00_);[Red]\(0.00\)">
                  <c:v>971.20662848588199</c:v>
                </c:pt>
              </c:numCache>
            </c:numRef>
          </c:val>
          <c:extLst>
            <c:ext xmlns:c16="http://schemas.microsoft.com/office/drawing/2014/chart" uri="{C3380CC4-5D6E-409C-BE32-E72D297353CC}">
              <c16:uniqueId val="{00000002-DD51-4865-9BB7-EF5B9708D454}"/>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草图!$C$64</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0"/>
              <c:layout>
                <c:manualLayout>
                  <c:x val="0"/>
                  <c:y val="0.126017327382515"/>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51-4865-9BB7-EF5B9708D454}"/>
                </c:ext>
              </c:extLst>
            </c:dLbl>
            <c:dLbl>
              <c:idx val="1"/>
              <c:layout>
                <c:manualLayout>
                  <c:x val="0"/>
                  <c:y val="0.11971646101338899"/>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51-4865-9BB7-EF5B9708D454}"/>
                </c:ext>
              </c:extLst>
            </c:dLbl>
            <c:dLbl>
              <c:idx val="2"/>
              <c:layout>
                <c:manualLayout>
                  <c:x val="0"/>
                  <c:y val="0.13546862693620401"/>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51-4865-9BB7-EF5B9708D454}"/>
                </c:ext>
              </c:extLst>
            </c:dLbl>
            <c:dLbl>
              <c:idx val="3"/>
              <c:layout>
                <c:manualLayout>
                  <c:x val="1.6899028305872399E-3"/>
                  <c:y val="0.126017327382515"/>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51-4865-9BB7-EF5B9708D454}"/>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草图!$A$65:$A$69</c:f>
              <c:strCache>
                <c:ptCount val="5"/>
                <c:pt idx="0">
                  <c:v>20年1-3月</c:v>
                </c:pt>
                <c:pt idx="1">
                  <c:v>20年1-6月</c:v>
                </c:pt>
                <c:pt idx="2">
                  <c:v>20年1-9月</c:v>
                </c:pt>
                <c:pt idx="3">
                  <c:v>20年1-12月</c:v>
                </c:pt>
                <c:pt idx="4">
                  <c:v>21年1-3月</c:v>
                </c:pt>
              </c:strCache>
            </c:strRef>
          </c:cat>
          <c:val>
            <c:numRef>
              <c:f>草图!$C$65:$C$69</c:f>
              <c:numCache>
                <c:formatCode>0.0_ </c:formatCode>
                <c:ptCount val="5"/>
                <c:pt idx="0">
                  <c:v>-2</c:v>
                </c:pt>
                <c:pt idx="1">
                  <c:v>1.3</c:v>
                </c:pt>
                <c:pt idx="2" formatCode="0.0_);[Red]\(0.0\)">
                  <c:v>3.7</c:v>
                </c:pt>
                <c:pt idx="3" formatCode="0.0_);[Red]\(0.0\)">
                  <c:v>5</c:v>
                </c:pt>
                <c:pt idx="4" formatCode="0.0_);[Red]\(0.0\)">
                  <c:v>14.561505672706399</c:v>
                </c:pt>
              </c:numCache>
            </c:numRef>
          </c:val>
          <c:smooth val="0"/>
          <c:extLst>
            <c:ext xmlns:c16="http://schemas.microsoft.com/office/drawing/2014/chart" uri="{C3380CC4-5D6E-409C-BE32-E72D297353CC}">
              <c16:uniqueId val="{00000007-DD51-4865-9BB7-EF5B9708D454}"/>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At val="0"/>
        <c:auto val="1"/>
        <c:lblAlgn val="ctr"/>
        <c:lblOffset val="100"/>
        <c:tickLblSkip val="1"/>
        <c:noMultiLvlLbl val="0"/>
      </c:catAx>
      <c:valAx>
        <c:axId val="373983256"/>
        <c:scaling>
          <c:orientation val="minMax"/>
          <c:max val="6000"/>
        </c:scaling>
        <c:delete val="0"/>
        <c:axPos val="l"/>
        <c:numFmt formatCode="0.00_);[Red]\(0.00\)" sourceLinked="0"/>
        <c:majorTickMark val="in"/>
        <c:minorTickMark val="cross"/>
        <c:tickLblPos val="nextTo"/>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500"/>
        <c:minorUnit val="50"/>
      </c:valAx>
      <c:catAx>
        <c:axId val="373983648"/>
        <c:scaling>
          <c:orientation val="minMax"/>
        </c:scaling>
        <c:delete val="1"/>
        <c:axPos val="b"/>
        <c:numFmt formatCode="General" sourceLinked="1"/>
        <c:majorTickMark val="out"/>
        <c:minorTickMark val="none"/>
        <c:tickLblPos val="none"/>
        <c:crossAx val="373984040"/>
        <c:crossesAt val="13"/>
        <c:auto val="1"/>
        <c:lblAlgn val="ctr"/>
        <c:lblOffset val="100"/>
        <c:noMultiLvlLbl val="0"/>
      </c:catAx>
      <c:valAx>
        <c:axId val="373984040"/>
        <c:scaling>
          <c:orientation val="minMax"/>
          <c:max val="15"/>
          <c:min val="-5"/>
        </c:scaling>
        <c:delete val="0"/>
        <c:axPos val="r"/>
        <c:numFmt formatCode="0.0_ "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ajorUnit val="1.5"/>
        <c:minorUnit val="0.5"/>
      </c:valAx>
      <c:spPr>
        <a:noFill/>
        <a:ln w="25400">
          <a:noFill/>
        </a:ln>
        <a:effectLst/>
      </c:spPr>
    </c:plotArea>
    <c:legend>
      <c:legendPos val="r"/>
      <c:layout>
        <c:manualLayout>
          <c:xMode val="edge"/>
          <c:yMode val="edge"/>
          <c:x val="0.186046860421517"/>
          <c:y val="0.05"/>
          <c:w val="0.277505334797082"/>
          <c:h val="0.171377590811335"/>
        </c:manualLayout>
      </c:layout>
      <c:overlay val="0"/>
      <c:spPr>
        <a:noFill/>
        <a:ln w="25400">
          <a:noFill/>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9133073482E-2"/>
          <c:y val="0.12434005835107501"/>
          <c:w val="0.96727272727272695"/>
          <c:h val="0.72346467389451397"/>
        </c:manualLayout>
      </c:layout>
      <c:barChart>
        <c:barDir val="col"/>
        <c:grouping val="clustered"/>
        <c:varyColors val="0"/>
        <c:ser>
          <c:idx val="1"/>
          <c:order val="0"/>
          <c:tx>
            <c:strRef>
              <c:f>[3]草图!$B$77</c:f>
              <c:strCache>
                <c:ptCount val="1"/>
                <c:pt idx="0">
                  <c:v>农林牧渔业增加值(亿元)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0"/>
                <a:lstStyle/>
                <a:p>
                  <a:pPr algn="ctr">
                    <a:defRPr lang="en-US" alt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F-4D1E-AB5B-46313FE5F69B}"/>
                </c:ext>
              </c:extLst>
            </c:dLbl>
            <c:spPr>
              <a:noFill/>
              <a:ln w="25400">
                <a:noFill/>
              </a:ln>
              <a:effectLst/>
            </c:spPr>
            <c:txPr>
              <a:bodyPr rot="0" spcFirstLastPara="0" vertOverflow="ellipsis" horzOverflow="overflow"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[3]草图!$A$78:$A$82</c:f>
              <c:strCache>
                <c:ptCount val="5"/>
                <c:pt idx="0">
                  <c:v>18年1-12月</c:v>
                </c:pt>
                <c:pt idx="1">
                  <c:v>19年1-3月</c:v>
                </c:pt>
                <c:pt idx="2">
                  <c:v>19年1-6月</c:v>
                </c:pt>
                <c:pt idx="3">
                  <c:v>19年1-9月</c:v>
                </c:pt>
                <c:pt idx="4">
                  <c:v>19年1-12月</c:v>
                </c:pt>
              </c:strCache>
            </c:strRef>
          </c:cat>
          <c:val>
            <c:numRef>
              <c:f>[3]草图!$B$78:$B$82</c:f>
              <c:numCache>
                <c:formatCode>General</c:formatCode>
                <c:ptCount val="5"/>
                <c:pt idx="0">
                  <c:v>163.63561000000001</c:v>
                </c:pt>
                <c:pt idx="1">
                  <c:v>29.45</c:v>
                </c:pt>
                <c:pt idx="2">
                  <c:v>71.843170000000001</c:v>
                </c:pt>
                <c:pt idx="3">
                  <c:v>135.11000000000001</c:v>
                </c:pt>
                <c:pt idx="4">
                  <c:v>172.61177329167401</c:v>
                </c:pt>
              </c:numCache>
            </c:numRef>
          </c:val>
          <c:extLst>
            <c:ext xmlns:c16="http://schemas.microsoft.com/office/drawing/2014/chart" uri="{C3380CC4-5D6E-409C-BE32-E72D297353CC}">
              <c16:uniqueId val="{00000001-460F-4D1E-AB5B-46313FE5F69B}"/>
            </c:ext>
          </c:extLst>
        </c:ser>
        <c:dLbls>
          <c:showLegendKey val="0"/>
          <c:showVal val="0"/>
          <c:showCatName val="0"/>
          <c:showSerName val="0"/>
          <c:showPercent val="0"/>
          <c:showBubbleSize val="0"/>
        </c:dLbls>
        <c:gapWidth val="150"/>
        <c:axId val="373984824"/>
        <c:axId val="373985216"/>
      </c:barChart>
      <c:lineChart>
        <c:grouping val="standard"/>
        <c:varyColors val="0"/>
        <c:ser>
          <c:idx val="0"/>
          <c:order val="1"/>
          <c:tx>
            <c:strRef>
              <c:f>[3]草图!$C$77</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0"/>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2-460F-4D1E-AB5B-46313FE5F69B}"/>
                </c:ext>
              </c:extLst>
            </c:dLbl>
            <c:dLbl>
              <c:idx val="1"/>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460F-4D1E-AB5B-46313FE5F69B}"/>
                </c:ext>
              </c:extLst>
            </c:dLbl>
            <c:dLbl>
              <c:idx val="2"/>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4-460F-4D1E-AB5B-46313FE5F69B}"/>
                </c:ext>
              </c:extLst>
            </c:dLbl>
            <c:dLbl>
              <c:idx val="3"/>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5-460F-4D1E-AB5B-46313FE5F69B}"/>
                </c:ext>
              </c:extLst>
            </c:dLbl>
            <c:dLbl>
              <c:idx val="4"/>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6-460F-4D1E-AB5B-46313FE5F69B}"/>
                </c:ext>
              </c:extLst>
            </c:dLbl>
            <c:spPr>
              <a:noFill/>
              <a:ln w="25400">
                <a:noFill/>
              </a:ln>
              <a:effectLst/>
            </c:spPr>
            <c:txPr>
              <a:bodyPr rot="0" spcFirstLastPara="0" vertOverflow="ellipsis" horzOverflow="overflow"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[3]草图!$A$78:$A$82</c:f>
              <c:strCache>
                <c:ptCount val="5"/>
                <c:pt idx="0">
                  <c:v>18年1-12月</c:v>
                </c:pt>
                <c:pt idx="1">
                  <c:v>19年1-3月</c:v>
                </c:pt>
                <c:pt idx="2">
                  <c:v>19年1-6月</c:v>
                </c:pt>
                <c:pt idx="3">
                  <c:v>19年1-9月</c:v>
                </c:pt>
                <c:pt idx="4">
                  <c:v>19年1-12月</c:v>
                </c:pt>
              </c:strCache>
            </c:strRef>
          </c:cat>
          <c:val>
            <c:numRef>
              <c:f>[3]草图!$C$78:$C$82</c:f>
              <c:numCache>
                <c:formatCode>General</c:formatCode>
                <c:ptCount val="5"/>
                <c:pt idx="0">
                  <c:v>6.54</c:v>
                </c:pt>
                <c:pt idx="1">
                  <c:v>5</c:v>
                </c:pt>
                <c:pt idx="2">
                  <c:v>5.2</c:v>
                </c:pt>
                <c:pt idx="3">
                  <c:v>5.3</c:v>
                </c:pt>
                <c:pt idx="4">
                  <c:v>5.6</c:v>
                </c:pt>
              </c:numCache>
            </c:numRef>
          </c:val>
          <c:smooth val="0"/>
          <c:extLst>
            <c:ext xmlns:c16="http://schemas.microsoft.com/office/drawing/2014/chart" uri="{C3380CC4-5D6E-409C-BE32-E72D297353CC}">
              <c16:uniqueId val="{00000007-460F-4D1E-AB5B-46313FE5F69B}"/>
            </c:ext>
          </c:extLst>
        </c:ser>
        <c:dLbls>
          <c:showLegendKey val="0"/>
          <c:showVal val="0"/>
          <c:showCatName val="0"/>
          <c:showSerName val="0"/>
          <c:showPercent val="0"/>
          <c:showBubbleSize val="0"/>
        </c:dLbls>
        <c:marker val="1"/>
        <c:smooth val="0"/>
        <c:axId val="373985608"/>
        <c:axId val="373986000"/>
      </c:lineChart>
      <c:catAx>
        <c:axId val="3739848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73985216"/>
        <c:crosses val="autoZero"/>
        <c:auto val="1"/>
        <c:lblAlgn val="ctr"/>
        <c:lblOffset val="100"/>
        <c:tickLblSkip val="1"/>
        <c:noMultiLvlLbl val="0"/>
      </c:catAx>
      <c:valAx>
        <c:axId val="373985216"/>
        <c:scaling>
          <c:orientation val="minMax"/>
          <c:max val="300"/>
          <c:min val="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4824"/>
        <c:crosses val="autoZero"/>
        <c:crossBetween val="between"/>
        <c:majorUnit val="50"/>
        <c:minorUnit val="10"/>
      </c:valAx>
      <c:catAx>
        <c:axId val="373985608"/>
        <c:scaling>
          <c:orientation val="minMax"/>
        </c:scaling>
        <c:delete val="1"/>
        <c:axPos val="b"/>
        <c:numFmt formatCode="General" sourceLinked="1"/>
        <c:majorTickMark val="out"/>
        <c:minorTickMark val="none"/>
        <c:tickLblPos val="none"/>
        <c:crossAx val="373986000"/>
        <c:crossesAt val="13"/>
        <c:auto val="1"/>
        <c:lblAlgn val="ctr"/>
        <c:lblOffset val="100"/>
        <c:noMultiLvlLbl val="0"/>
      </c:catAx>
      <c:valAx>
        <c:axId val="373986000"/>
        <c:scaling>
          <c:orientation val="minMax"/>
          <c:max val="8"/>
          <c:min val="0"/>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5608"/>
        <c:crosses val="max"/>
        <c:crossBetween val="between"/>
        <c:majorUnit val="1"/>
        <c:minorUnit val="0.5"/>
      </c:valAx>
      <c:spPr>
        <a:noFill/>
        <a:ln w="25400">
          <a:noFill/>
        </a:ln>
        <a:effectLst/>
      </c:spPr>
    </c:plotArea>
    <c:legend>
      <c:legendPos val="r"/>
      <c:layout>
        <c:manualLayout>
          <c:xMode val="edge"/>
          <c:yMode val="edge"/>
          <c:x val="0.10199547973170001"/>
          <c:y val="6.3182259697852697E-2"/>
          <c:w val="0.81848668222027798"/>
          <c:h val="9.8501803882293695E-2"/>
        </c:manualLayout>
      </c:layout>
      <c:overlay val="0"/>
      <c:spPr>
        <a:noFill/>
        <a:ln w="25400">
          <a:noFill/>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03.xml"/><Relationship Id="rId3" Type="http://schemas.openxmlformats.org/officeDocument/2006/relationships/chart" Target="../charts/chart98.xml"/><Relationship Id="rId7" Type="http://schemas.openxmlformats.org/officeDocument/2006/relationships/chart" Target="../charts/chart102.xml"/><Relationship Id="rId2" Type="http://schemas.openxmlformats.org/officeDocument/2006/relationships/chart" Target="../charts/chart97.xml"/><Relationship Id="rId1" Type="http://schemas.openxmlformats.org/officeDocument/2006/relationships/chart" Target="../charts/chart96.xml"/><Relationship Id="rId6" Type="http://schemas.openxmlformats.org/officeDocument/2006/relationships/chart" Target="../charts/chart101.xml"/><Relationship Id="rId5" Type="http://schemas.openxmlformats.org/officeDocument/2006/relationships/chart" Target="../charts/chart100.xml"/><Relationship Id="rId4" Type="http://schemas.openxmlformats.org/officeDocument/2006/relationships/chart" Target="../charts/chart99.xml"/><Relationship Id="rId9" Type="http://schemas.openxmlformats.org/officeDocument/2006/relationships/chart" Target="../charts/chart10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12.xml"/><Relationship Id="rId3" Type="http://schemas.openxmlformats.org/officeDocument/2006/relationships/chart" Target="../charts/chart107.xml"/><Relationship Id="rId7" Type="http://schemas.openxmlformats.org/officeDocument/2006/relationships/chart" Target="../charts/chart111.xml"/><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chart" Target="../charts/chart110.xml"/><Relationship Id="rId5" Type="http://schemas.openxmlformats.org/officeDocument/2006/relationships/chart" Target="../charts/chart109.xml"/><Relationship Id="rId10" Type="http://schemas.openxmlformats.org/officeDocument/2006/relationships/chart" Target="../charts/chart114.xml"/><Relationship Id="rId4" Type="http://schemas.openxmlformats.org/officeDocument/2006/relationships/chart" Target="../charts/chart108.xml"/><Relationship Id="rId9" Type="http://schemas.openxmlformats.org/officeDocument/2006/relationships/chart" Target="../charts/chart1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chart" Target="../charts/chart7.xml"/><Relationship Id="rId16" Type="http://schemas.openxmlformats.org/officeDocument/2006/relationships/chart" Target="../charts/chart21.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6" Type="http://schemas.openxmlformats.org/officeDocument/2006/relationships/chart" Target="../charts/chart40.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18" Type="http://schemas.openxmlformats.org/officeDocument/2006/relationships/chart" Target="../charts/chart63.xml"/><Relationship Id="rId26" Type="http://schemas.openxmlformats.org/officeDocument/2006/relationships/chart" Target="../charts/chart71.xml"/><Relationship Id="rId39" Type="http://schemas.openxmlformats.org/officeDocument/2006/relationships/chart" Target="../charts/chart84.xml"/><Relationship Id="rId3" Type="http://schemas.openxmlformats.org/officeDocument/2006/relationships/chart" Target="../charts/chart48.xml"/><Relationship Id="rId21" Type="http://schemas.openxmlformats.org/officeDocument/2006/relationships/chart" Target="../charts/chart66.xml"/><Relationship Id="rId34" Type="http://schemas.openxmlformats.org/officeDocument/2006/relationships/chart" Target="../charts/chart79.xml"/><Relationship Id="rId42" Type="http://schemas.openxmlformats.org/officeDocument/2006/relationships/chart" Target="../charts/chart87.xml"/><Relationship Id="rId47" Type="http://schemas.openxmlformats.org/officeDocument/2006/relationships/chart" Target="../charts/chart92.xml"/><Relationship Id="rId7" Type="http://schemas.openxmlformats.org/officeDocument/2006/relationships/chart" Target="../charts/chart52.xml"/><Relationship Id="rId12" Type="http://schemas.openxmlformats.org/officeDocument/2006/relationships/chart" Target="../charts/chart57.xml"/><Relationship Id="rId17" Type="http://schemas.openxmlformats.org/officeDocument/2006/relationships/chart" Target="../charts/chart62.xml"/><Relationship Id="rId25" Type="http://schemas.openxmlformats.org/officeDocument/2006/relationships/chart" Target="../charts/chart70.xml"/><Relationship Id="rId33" Type="http://schemas.openxmlformats.org/officeDocument/2006/relationships/chart" Target="../charts/chart78.xml"/><Relationship Id="rId38" Type="http://schemas.openxmlformats.org/officeDocument/2006/relationships/chart" Target="../charts/chart83.xml"/><Relationship Id="rId46" Type="http://schemas.openxmlformats.org/officeDocument/2006/relationships/chart" Target="../charts/chart91.xml"/><Relationship Id="rId2" Type="http://schemas.openxmlformats.org/officeDocument/2006/relationships/chart" Target="../charts/chart47.xml"/><Relationship Id="rId16" Type="http://schemas.openxmlformats.org/officeDocument/2006/relationships/chart" Target="../charts/chart61.xml"/><Relationship Id="rId20" Type="http://schemas.openxmlformats.org/officeDocument/2006/relationships/chart" Target="../charts/chart65.xml"/><Relationship Id="rId29" Type="http://schemas.openxmlformats.org/officeDocument/2006/relationships/chart" Target="../charts/chart74.xml"/><Relationship Id="rId41" Type="http://schemas.openxmlformats.org/officeDocument/2006/relationships/chart" Target="../charts/chart86.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24" Type="http://schemas.openxmlformats.org/officeDocument/2006/relationships/chart" Target="../charts/chart69.xml"/><Relationship Id="rId32" Type="http://schemas.openxmlformats.org/officeDocument/2006/relationships/chart" Target="../charts/chart77.xml"/><Relationship Id="rId37" Type="http://schemas.openxmlformats.org/officeDocument/2006/relationships/chart" Target="../charts/chart82.xml"/><Relationship Id="rId40" Type="http://schemas.openxmlformats.org/officeDocument/2006/relationships/chart" Target="../charts/chart85.xml"/><Relationship Id="rId45" Type="http://schemas.openxmlformats.org/officeDocument/2006/relationships/chart" Target="../charts/chart90.xml"/><Relationship Id="rId5" Type="http://schemas.openxmlformats.org/officeDocument/2006/relationships/chart" Target="../charts/chart50.xml"/><Relationship Id="rId15" Type="http://schemas.openxmlformats.org/officeDocument/2006/relationships/chart" Target="../charts/chart60.xml"/><Relationship Id="rId23" Type="http://schemas.openxmlformats.org/officeDocument/2006/relationships/chart" Target="../charts/chart68.xml"/><Relationship Id="rId28" Type="http://schemas.openxmlformats.org/officeDocument/2006/relationships/chart" Target="../charts/chart73.xml"/><Relationship Id="rId36" Type="http://schemas.openxmlformats.org/officeDocument/2006/relationships/chart" Target="../charts/chart81.xml"/><Relationship Id="rId10" Type="http://schemas.openxmlformats.org/officeDocument/2006/relationships/chart" Target="../charts/chart55.xml"/><Relationship Id="rId19" Type="http://schemas.openxmlformats.org/officeDocument/2006/relationships/chart" Target="../charts/chart64.xml"/><Relationship Id="rId31" Type="http://schemas.openxmlformats.org/officeDocument/2006/relationships/chart" Target="../charts/chart76.xml"/><Relationship Id="rId44" Type="http://schemas.openxmlformats.org/officeDocument/2006/relationships/chart" Target="../charts/chart89.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 Id="rId22" Type="http://schemas.openxmlformats.org/officeDocument/2006/relationships/chart" Target="../charts/chart67.xml"/><Relationship Id="rId27" Type="http://schemas.openxmlformats.org/officeDocument/2006/relationships/chart" Target="../charts/chart72.xml"/><Relationship Id="rId30" Type="http://schemas.openxmlformats.org/officeDocument/2006/relationships/chart" Target="../charts/chart75.xml"/><Relationship Id="rId35" Type="http://schemas.openxmlformats.org/officeDocument/2006/relationships/chart" Target="../charts/chart80.xml"/><Relationship Id="rId43" Type="http://schemas.openxmlformats.org/officeDocument/2006/relationships/chart" Target="../charts/chart88.xml"/><Relationship Id="rId48" Type="http://schemas.openxmlformats.org/officeDocument/2006/relationships/chart" Target="../charts/chart9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4.xml"/></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6</xdr:col>
      <xdr:colOff>0</xdr:colOff>
      <xdr:row>0</xdr:row>
      <xdr:rowOff>0</xdr:rowOff>
    </xdr:to>
    <xdr:graphicFrame macro="">
      <xdr:nvGraphicFramePr>
        <xdr:cNvPr id="2049"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0</xdr:rowOff>
    </xdr:from>
    <xdr:to>
      <xdr:col>6</xdr:col>
      <xdr:colOff>0</xdr:colOff>
      <xdr:row>0</xdr:row>
      <xdr:rowOff>0</xdr:rowOff>
    </xdr:to>
    <xdr:graphicFrame macro="">
      <xdr:nvGraphicFramePr>
        <xdr:cNvPr id="2050"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0</xdr:rowOff>
    </xdr:from>
    <xdr:to>
      <xdr:col>6</xdr:col>
      <xdr:colOff>0</xdr:colOff>
      <xdr:row>0</xdr:row>
      <xdr:rowOff>0</xdr:rowOff>
    </xdr:to>
    <xdr:graphicFrame macro="">
      <xdr:nvGraphicFramePr>
        <xdr:cNvPr id="205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0</xdr:row>
      <xdr:rowOff>0</xdr:rowOff>
    </xdr:from>
    <xdr:to>
      <xdr:col>6</xdr:col>
      <xdr:colOff>0</xdr:colOff>
      <xdr:row>0</xdr:row>
      <xdr:rowOff>0</xdr:rowOff>
    </xdr:to>
    <xdr:graphicFrame macro="">
      <xdr:nvGraphicFramePr>
        <xdr:cNvPr id="2052"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0.29476</cdr:x>
      <cdr:y>0.07502</cdr:y>
    </cdr:from>
    <cdr:to>
      <cdr:x>0.87809</cdr:x>
      <cdr:y>0.20037</cdr:y>
    </cdr:to>
    <cdr:sp macro="" textlink="">
      <cdr:nvSpPr>
        <cdr:cNvPr id="2" name="矩形 1"/>
        <cdr:cNvSpPr/>
      </cdr:nvSpPr>
      <cdr:spPr>
        <a:xfrm xmlns:a="http://schemas.openxmlformats.org/drawingml/2006/main">
          <a:off x="878205" y="102235"/>
          <a:ext cx="1737995" cy="170815"/>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r>
            <a:rPr lang="zh-CN" altLang="en-US" sz="900">
              <a:latin typeface="+mn-ea"/>
              <a:ea typeface="+mn-ea"/>
            </a:rPr>
            <a:t>一般公共预算收入增长（</a:t>
          </a:r>
          <a:r>
            <a:rPr lang="en-US" altLang="zh-CN" sz="900">
              <a:latin typeface="+mn-ea"/>
              <a:ea typeface="+mn-ea"/>
            </a:rPr>
            <a:t>%</a:t>
          </a:r>
          <a:r>
            <a:rPr lang="zh-CN" altLang="en-US" sz="900">
              <a:latin typeface="+mn-ea"/>
              <a:ea typeface="+mn-ea"/>
            </a:rPr>
            <a:t>）</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xdr:colOff>
      <xdr:row>31</xdr:row>
      <xdr:rowOff>112059</xdr:rowOff>
    </xdr:from>
    <xdr:to>
      <xdr:col>3</xdr:col>
      <xdr:colOff>550545</xdr:colOff>
      <xdr:row>32</xdr:row>
      <xdr:rowOff>1356360</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0.15873</cdr:x>
      <cdr:y>0.06147</cdr:y>
    </cdr:from>
    <cdr:to>
      <cdr:x>0.86621</cdr:x>
      <cdr:y>0.14754</cdr:y>
    </cdr:to>
    <cdr:sp macro="" textlink="">
      <cdr:nvSpPr>
        <cdr:cNvPr id="2" name="矩形 1"/>
        <cdr:cNvSpPr/>
      </cdr:nvSpPr>
      <cdr:spPr>
        <a:xfrm xmlns:a="http://schemas.openxmlformats.org/drawingml/2006/main">
          <a:off x="666750" y="142874"/>
          <a:ext cx="29718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endParaRPr lang="zh-CN" altLang="en-US" sz="1100"/>
        </a:p>
      </cdr:txBody>
    </cdr:sp>
  </cdr:relSizeAnchor>
  <cdr:relSizeAnchor xmlns:cdr="http://schemas.openxmlformats.org/drawingml/2006/chartDrawing">
    <cdr:from>
      <cdr:x>0.2699</cdr:x>
      <cdr:y>0</cdr:y>
    </cdr:from>
    <cdr:to>
      <cdr:x>0.88702</cdr:x>
      <cdr:y>0.15757</cdr:y>
    </cdr:to>
    <cdr:sp macro="" textlink="">
      <cdr:nvSpPr>
        <cdr:cNvPr id="3" name="矩形 2"/>
        <cdr:cNvSpPr/>
      </cdr:nvSpPr>
      <cdr:spPr>
        <a:xfrm xmlns:a="http://schemas.openxmlformats.org/drawingml/2006/main">
          <a:off x="779783" y="0"/>
          <a:ext cx="1782946" cy="217034"/>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r>
            <a:rPr lang="zh-CN" altLang="en-US" sz="900"/>
            <a:t>    一般公共预算支出增长（</a:t>
          </a:r>
          <a:r>
            <a:rPr lang="en-US" altLang="zh-CN" sz="900"/>
            <a:t>%</a:t>
          </a:r>
          <a:r>
            <a:rPr lang="zh-CN" altLang="en-US" sz="900"/>
            <a:t>）</a:t>
          </a:r>
        </a:p>
      </cdr:txBody>
    </cdr:sp>
  </cdr:relSizeAnchor>
</c:userShapes>
</file>

<file path=xl/drawings/drawing13.xml><?xml version="1.0" encoding="utf-8"?>
<xdr:wsDr xmlns:xdr="http://schemas.openxmlformats.org/drawingml/2006/spreadsheetDrawing" xmlns:a="http://schemas.openxmlformats.org/drawingml/2006/main">
  <xdr:oneCellAnchor>
    <xdr:from>
      <xdr:col>5</xdr:col>
      <xdr:colOff>0</xdr:colOff>
      <xdr:row>0</xdr:row>
      <xdr:rowOff>0</xdr:rowOff>
    </xdr:from>
    <xdr:ext cx="0" cy="172227"/>
    <xdr:sp macro="" textlink="">
      <xdr:nvSpPr>
        <xdr:cNvPr id="2" name="文本框 1"/>
        <xdr:cNvSpPr txBox="1"/>
      </xdr:nvSpPr>
      <xdr:spPr>
        <a:xfrm>
          <a:off x="3009900" y="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0</xdr:row>
      <xdr:rowOff>0</xdr:rowOff>
    </xdr:from>
    <xdr:ext cx="65" cy="172227"/>
    <xdr:sp macro="" textlink="">
      <xdr:nvSpPr>
        <xdr:cNvPr id="3" name="文本框 2"/>
        <xdr:cNvSpPr txBox="1"/>
      </xdr:nvSpPr>
      <xdr:spPr>
        <a:xfrm>
          <a:off x="428625" y="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0</xdr:row>
      <xdr:rowOff>0</xdr:rowOff>
    </xdr:from>
    <xdr:ext cx="65" cy="172227"/>
    <xdr:sp macro="" textlink="">
      <xdr:nvSpPr>
        <xdr:cNvPr id="4" name="文本框 3"/>
        <xdr:cNvSpPr txBox="1"/>
      </xdr:nvSpPr>
      <xdr:spPr>
        <a:xfrm>
          <a:off x="428625" y="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14</xdr:row>
      <xdr:rowOff>0</xdr:rowOff>
    </xdr:from>
    <xdr:ext cx="65" cy="172227"/>
    <xdr:sp macro="" textlink="">
      <xdr:nvSpPr>
        <xdr:cNvPr id="27" name="文本框 26"/>
        <xdr:cNvSpPr txBox="1"/>
      </xdr:nvSpPr>
      <xdr:spPr>
        <a:xfrm>
          <a:off x="428625" y="460629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504825</xdr:colOff>
      <xdr:row>14</xdr:row>
      <xdr:rowOff>147637</xdr:rowOff>
    </xdr:from>
    <xdr:ext cx="65" cy="172227"/>
    <xdr:sp macro="" textlink="">
      <xdr:nvSpPr>
        <xdr:cNvPr id="29" name="文本框 28"/>
        <xdr:cNvSpPr txBox="1"/>
      </xdr:nvSpPr>
      <xdr:spPr>
        <a:xfrm>
          <a:off x="504825" y="475361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15</xdr:row>
      <xdr:rowOff>0</xdr:rowOff>
    </xdr:from>
    <xdr:ext cx="65" cy="172227"/>
    <xdr:sp macro="" textlink="">
      <xdr:nvSpPr>
        <xdr:cNvPr id="30" name="文本框 29"/>
        <xdr:cNvSpPr txBox="1"/>
      </xdr:nvSpPr>
      <xdr:spPr>
        <a:xfrm>
          <a:off x="428625" y="504444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15</xdr:row>
      <xdr:rowOff>0</xdr:rowOff>
    </xdr:from>
    <xdr:ext cx="65" cy="172227"/>
    <xdr:sp macro="" textlink="">
      <xdr:nvSpPr>
        <xdr:cNvPr id="31" name="文本框 30"/>
        <xdr:cNvSpPr txBox="1"/>
      </xdr:nvSpPr>
      <xdr:spPr>
        <a:xfrm>
          <a:off x="428625" y="504444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2</xdr:col>
      <xdr:colOff>0</xdr:colOff>
      <xdr:row>5</xdr:row>
      <xdr:rowOff>0</xdr:rowOff>
    </xdr:from>
    <xdr:to>
      <xdr:col>7</xdr:col>
      <xdr:colOff>133350</xdr:colOff>
      <xdr:row>16</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20</xdr:row>
      <xdr:rowOff>161925</xdr:rowOff>
    </xdr:from>
    <xdr:to>
      <xdr:col>7</xdr:col>
      <xdr:colOff>333375</xdr:colOff>
      <xdr:row>32</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381000</xdr:colOff>
      <xdr:row>60</xdr:row>
      <xdr:rowOff>92075</xdr:rowOff>
    </xdr:from>
    <xdr:to>
      <xdr:col>11</xdr:col>
      <xdr:colOff>523875</xdr:colOff>
      <xdr:row>72</xdr:row>
      <xdr:rowOff>133350</xdr:rowOff>
    </xdr:to>
    <xdr:graphicFrame macro="">
      <xdr:nvGraphicFramePr>
        <xdr:cNvPr id="4"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428625</xdr:colOff>
      <xdr:row>75</xdr:row>
      <xdr:rowOff>9525</xdr:rowOff>
    </xdr:from>
    <xdr:to>
      <xdr:col>10</xdr:col>
      <xdr:colOff>504825</xdr:colOff>
      <xdr:row>85</xdr:row>
      <xdr:rowOff>104775</xdr:rowOff>
    </xdr:to>
    <xdr:graphicFrame macro="">
      <xdr:nvGraphicFramePr>
        <xdr:cNvPr id="5"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647700</xdr:colOff>
      <xdr:row>33</xdr:row>
      <xdr:rowOff>142875</xdr:rowOff>
    </xdr:from>
    <xdr:to>
      <xdr:col>10</xdr:col>
      <xdr:colOff>104776</xdr:colOff>
      <xdr:row>45</xdr:row>
      <xdr:rowOff>47626</xdr:rowOff>
    </xdr:to>
    <xdr:graphicFrame macro="">
      <xdr:nvGraphicFramePr>
        <xdr:cNvPr id="6"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104775</xdr:colOff>
      <xdr:row>36</xdr:row>
      <xdr:rowOff>133350</xdr:rowOff>
    </xdr:from>
    <xdr:to>
      <xdr:col>18</xdr:col>
      <xdr:colOff>621665</xdr:colOff>
      <xdr:row>46</xdr:row>
      <xdr:rowOff>170180</xdr:rowOff>
    </xdr:to>
    <xdr:graphicFrame macro="">
      <xdr:nvGraphicFramePr>
        <xdr:cNvPr id="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46</xdr:row>
      <xdr:rowOff>0</xdr:rowOff>
    </xdr:from>
    <xdr:to>
      <xdr:col>10</xdr:col>
      <xdr:colOff>142876</xdr:colOff>
      <xdr:row>57</xdr:row>
      <xdr:rowOff>95251</xdr:rowOff>
    </xdr:to>
    <xdr:graphicFrame macro="">
      <xdr:nvGraphicFramePr>
        <xdr:cNvPr id="8"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142874</xdr:colOff>
      <xdr:row>4</xdr:row>
      <xdr:rowOff>38101</xdr:rowOff>
    </xdr:from>
    <xdr:to>
      <xdr:col>20</xdr:col>
      <xdr:colOff>152399</xdr:colOff>
      <xdr:row>16</xdr:row>
      <xdr:rowOff>47625</xdr:rowOff>
    </xdr:to>
    <xdr:graphicFrame macro="">
      <xdr:nvGraphicFramePr>
        <xdr:cNvPr id="9" name="图表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9525</xdr:colOff>
      <xdr:row>20</xdr:row>
      <xdr:rowOff>28575</xdr:rowOff>
    </xdr:from>
    <xdr:to>
      <xdr:col>20</xdr:col>
      <xdr:colOff>95250</xdr:colOff>
      <xdr:row>32</xdr:row>
      <xdr:rowOff>38100</xdr:rowOff>
    </xdr:to>
    <xdr:graphicFrame macro="">
      <xdr:nvGraphicFramePr>
        <xdr:cNvPr id="10" name="图表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0.29099</cdr:x>
      <cdr:y>0.15247</cdr:y>
    </cdr:from>
    <cdr:to>
      <cdr:x>0.76212</cdr:x>
      <cdr:y>0.27803</cdr:y>
    </cdr:to>
    <cdr:sp macro="" textlink="">
      <cdr:nvSpPr>
        <cdr:cNvPr id="2" name="矩形 1"/>
        <cdr:cNvSpPr/>
      </cdr:nvSpPr>
      <cdr:spPr>
        <a:xfrm xmlns:a="http://schemas.openxmlformats.org/drawingml/2006/main">
          <a:off x="1200151" y="323848"/>
          <a:ext cx="1943099" cy="266701"/>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r>
            <a:rPr lang="zh-CN" altLang="en-US" sz="1050">
              <a:latin typeface="+mn-ea"/>
              <a:ea typeface="+mn-ea"/>
            </a:rPr>
            <a:t>一般公共预算收入增长（</a:t>
          </a:r>
          <a:r>
            <a:rPr lang="en-US" altLang="zh-CN" sz="1050">
              <a:latin typeface="+mn-ea"/>
              <a:ea typeface="+mn-ea"/>
            </a:rPr>
            <a:t>%</a:t>
          </a:r>
          <a:r>
            <a:rPr lang="zh-CN" altLang="en-US" sz="1050">
              <a:latin typeface="+mn-ea"/>
              <a:ea typeface="+mn-ea"/>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0.15873</cdr:x>
      <cdr:y>0.06147</cdr:y>
    </cdr:from>
    <cdr:to>
      <cdr:x>0.86621</cdr:x>
      <cdr:y>0.14754</cdr:y>
    </cdr:to>
    <cdr:sp macro="" textlink="">
      <cdr:nvSpPr>
        <cdr:cNvPr id="2" name="矩形 1"/>
        <cdr:cNvSpPr/>
      </cdr:nvSpPr>
      <cdr:spPr>
        <a:xfrm xmlns:a="http://schemas.openxmlformats.org/drawingml/2006/main">
          <a:off x="666750" y="142874"/>
          <a:ext cx="29718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endParaRPr lang="zh-CN" altLang="en-US" sz="1100"/>
        </a:p>
      </cdr:txBody>
    </cdr:sp>
  </cdr:relSizeAnchor>
  <cdr:relSizeAnchor xmlns:cdr="http://schemas.openxmlformats.org/drawingml/2006/chartDrawing">
    <cdr:from>
      <cdr:x>0.26984</cdr:x>
      <cdr:y>0.03279</cdr:y>
    </cdr:from>
    <cdr:to>
      <cdr:x>0.75737</cdr:x>
      <cdr:y>0.15721</cdr:y>
    </cdr:to>
    <cdr:sp macro="" textlink="">
      <cdr:nvSpPr>
        <cdr:cNvPr id="3" name="矩形 2"/>
        <cdr:cNvSpPr/>
      </cdr:nvSpPr>
      <cdr:spPr>
        <a:xfrm xmlns:a="http://schemas.openxmlformats.org/drawingml/2006/main">
          <a:off x="1133475" y="71516"/>
          <a:ext cx="2047875" cy="271384"/>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r>
            <a:rPr lang="zh-CN" altLang="en-US" sz="1100"/>
            <a:t>一般公共预算支出增长（</a:t>
          </a:r>
          <a:r>
            <a:rPr lang="en-US" altLang="zh-CN" sz="1100"/>
            <a:t>%</a:t>
          </a:r>
          <a:r>
            <a:rPr lang="zh-CN" altLang="en-US" sz="1100"/>
            <a:t>）</a:t>
          </a:r>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66675</xdr:colOff>
      <xdr:row>20</xdr:row>
      <xdr:rowOff>161925</xdr:rowOff>
    </xdr:from>
    <xdr:to>
      <xdr:col>7</xdr:col>
      <xdr:colOff>333375</xdr:colOff>
      <xdr:row>32</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60</xdr:row>
      <xdr:rowOff>171448</xdr:rowOff>
    </xdr:from>
    <xdr:to>
      <xdr:col>11</xdr:col>
      <xdr:colOff>266700</xdr:colOff>
      <xdr:row>74</xdr:row>
      <xdr:rowOff>38099</xdr:rowOff>
    </xdr:to>
    <xdr:graphicFrame macro="">
      <xdr:nvGraphicFramePr>
        <xdr:cNvPr id="4"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428625</xdr:colOff>
      <xdr:row>74</xdr:row>
      <xdr:rowOff>9525</xdr:rowOff>
    </xdr:from>
    <xdr:to>
      <xdr:col>10</xdr:col>
      <xdr:colOff>504825</xdr:colOff>
      <xdr:row>84</xdr:row>
      <xdr:rowOff>104775</xdr:rowOff>
    </xdr:to>
    <xdr:graphicFrame macro="">
      <xdr:nvGraphicFramePr>
        <xdr:cNvPr id="5"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142873</xdr:colOff>
      <xdr:row>27</xdr:row>
      <xdr:rowOff>161925</xdr:rowOff>
    </xdr:from>
    <xdr:to>
      <xdr:col>10</xdr:col>
      <xdr:colOff>180975</xdr:colOff>
      <xdr:row>46</xdr:row>
      <xdr:rowOff>47625</xdr:rowOff>
    </xdr:to>
    <xdr:graphicFrame macro="">
      <xdr:nvGraphicFramePr>
        <xdr:cNvPr id="6"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171449</xdr:colOff>
      <xdr:row>36</xdr:row>
      <xdr:rowOff>114300</xdr:rowOff>
    </xdr:from>
    <xdr:to>
      <xdr:col>18</xdr:col>
      <xdr:colOff>381000</xdr:colOff>
      <xdr:row>48</xdr:row>
      <xdr:rowOff>95250</xdr:rowOff>
    </xdr:to>
    <xdr:graphicFrame macro="">
      <xdr:nvGraphicFramePr>
        <xdr:cNvPr id="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46</xdr:row>
      <xdr:rowOff>0</xdr:rowOff>
    </xdr:from>
    <xdr:to>
      <xdr:col>10</xdr:col>
      <xdr:colOff>142876</xdr:colOff>
      <xdr:row>57</xdr:row>
      <xdr:rowOff>95251</xdr:rowOff>
    </xdr:to>
    <xdr:graphicFrame macro="">
      <xdr:nvGraphicFramePr>
        <xdr:cNvPr id="8"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381000</xdr:colOff>
      <xdr:row>59</xdr:row>
      <xdr:rowOff>157162</xdr:rowOff>
    </xdr:from>
    <xdr:to>
      <xdr:col>20</xdr:col>
      <xdr:colOff>152400</xdr:colOff>
      <xdr:row>69</xdr:row>
      <xdr:rowOff>171450</xdr:rowOff>
    </xdr:to>
    <xdr:graphicFrame macro="">
      <xdr:nvGraphicFramePr>
        <xdr:cNvPr id="10" name="图表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5</xdr:row>
      <xdr:rowOff>0</xdr:rowOff>
    </xdr:from>
    <xdr:to>
      <xdr:col>7</xdr:col>
      <xdr:colOff>639857</xdr:colOff>
      <xdr:row>16</xdr:row>
      <xdr:rowOff>160244</xdr:rowOff>
    </xdr:to>
    <xdr:graphicFrame macro="">
      <xdr:nvGraphicFramePr>
        <xdr:cNvPr id="1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219075</xdr:colOff>
      <xdr:row>31</xdr:row>
      <xdr:rowOff>47625</xdr:rowOff>
    </xdr:from>
    <xdr:to>
      <xdr:col>10</xdr:col>
      <xdr:colOff>428625</xdr:colOff>
      <xdr:row>32</xdr:row>
      <xdr:rowOff>95250</xdr:rowOff>
    </xdr:to>
    <xdr:sp macro="" textlink="">
      <xdr:nvSpPr>
        <xdr:cNvPr id="13" name="文本框 12"/>
        <xdr:cNvSpPr txBox="1"/>
      </xdr:nvSpPr>
      <xdr:spPr>
        <a:xfrm>
          <a:off x="6429375" y="6387465"/>
          <a:ext cx="89535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000"/>
            <a:t>2188.26</a:t>
          </a:r>
          <a:endParaRPr lang="zh-CN" altLang="en-US" sz="1000"/>
        </a:p>
      </xdr:txBody>
    </xdr:sp>
    <xdr:clientData/>
  </xdr:twoCellAnchor>
  <xdr:twoCellAnchor>
    <xdr:from>
      <xdr:col>12</xdr:col>
      <xdr:colOff>142874</xdr:colOff>
      <xdr:row>77</xdr:row>
      <xdr:rowOff>38101</xdr:rowOff>
    </xdr:from>
    <xdr:to>
      <xdr:col>18</xdr:col>
      <xdr:colOff>152399</xdr:colOff>
      <xdr:row>89</xdr:row>
      <xdr:rowOff>47625</xdr:rowOff>
    </xdr:to>
    <xdr:graphicFrame macro="">
      <xdr:nvGraphicFramePr>
        <xdr:cNvPr id="17" name="图表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9525</xdr:colOff>
      <xdr:row>5</xdr:row>
      <xdr:rowOff>28575</xdr:rowOff>
    </xdr:from>
    <xdr:to>
      <xdr:col>20</xdr:col>
      <xdr:colOff>95250</xdr:colOff>
      <xdr:row>17</xdr:row>
      <xdr:rowOff>38100</xdr:rowOff>
    </xdr:to>
    <xdr:graphicFrame macro="">
      <xdr:nvGraphicFramePr>
        <xdr:cNvPr id="18" name="图表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0.29099</cdr:x>
      <cdr:y>0.15247</cdr:y>
    </cdr:from>
    <cdr:to>
      <cdr:x>0.76212</cdr:x>
      <cdr:y>0.27803</cdr:y>
    </cdr:to>
    <cdr:sp macro="" textlink="">
      <cdr:nvSpPr>
        <cdr:cNvPr id="2" name="矩形 1"/>
        <cdr:cNvSpPr/>
      </cdr:nvSpPr>
      <cdr:spPr>
        <a:xfrm xmlns:a="http://schemas.openxmlformats.org/drawingml/2006/main">
          <a:off x="1200151" y="323848"/>
          <a:ext cx="1943099" cy="266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zh-CN" altLang="en-US" sz="1050">
              <a:latin typeface="+mn-ea"/>
              <a:ea typeface="+mn-ea"/>
            </a:rPr>
            <a:t>一般公共预算收入增长（</a:t>
          </a:r>
          <a:r>
            <a:rPr lang="en-US" altLang="zh-CN" sz="1050">
              <a:latin typeface="+mn-ea"/>
              <a:ea typeface="+mn-ea"/>
            </a:rPr>
            <a:t>%</a:t>
          </a:r>
          <a:r>
            <a:rPr lang="zh-CN" altLang="en-US" sz="1050">
              <a:latin typeface="+mn-ea"/>
              <a:ea typeface="+mn-ea"/>
            </a:rPr>
            <a:t>）</a:t>
          </a:r>
        </a:p>
      </cdr:txBody>
    </cdr:sp>
  </cdr:relSizeAnchor>
</c:userShapes>
</file>

<file path=xl/drawings/drawing19.xml><?xml version="1.0" encoding="utf-8"?>
<c:userShapes xmlns:c="http://schemas.openxmlformats.org/drawingml/2006/chart">
  <cdr:relSizeAnchor xmlns:cdr="http://schemas.openxmlformats.org/drawingml/2006/chartDrawing">
    <cdr:from>
      <cdr:x>0.15873</cdr:x>
      <cdr:y>0.06147</cdr:y>
    </cdr:from>
    <cdr:to>
      <cdr:x>0.86621</cdr:x>
      <cdr:y>0.14754</cdr:y>
    </cdr:to>
    <cdr:sp macro="" textlink="">
      <cdr:nvSpPr>
        <cdr:cNvPr id="2" name="矩形 1"/>
        <cdr:cNvSpPr/>
      </cdr:nvSpPr>
      <cdr:spPr>
        <a:xfrm xmlns:a="http://schemas.openxmlformats.org/drawingml/2006/main">
          <a:off x="666750" y="142874"/>
          <a:ext cx="29718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zh-CN" altLang="en-US" sz="1100"/>
        </a:p>
      </cdr:txBody>
    </cdr:sp>
  </cdr:relSizeAnchor>
  <cdr:relSizeAnchor xmlns:cdr="http://schemas.openxmlformats.org/drawingml/2006/chartDrawing">
    <cdr:from>
      <cdr:x>0.26984</cdr:x>
      <cdr:y>0.03279</cdr:y>
    </cdr:from>
    <cdr:to>
      <cdr:x>0.75737</cdr:x>
      <cdr:y>0.15721</cdr:y>
    </cdr:to>
    <cdr:sp macro="" textlink="">
      <cdr:nvSpPr>
        <cdr:cNvPr id="3" name="矩形 2"/>
        <cdr:cNvSpPr/>
      </cdr:nvSpPr>
      <cdr:spPr>
        <a:xfrm xmlns:a="http://schemas.openxmlformats.org/drawingml/2006/main">
          <a:off x="1133475" y="71516"/>
          <a:ext cx="2047875" cy="2713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zh-CN" altLang="en-US" sz="1100"/>
            <a:t>一般公共预算支出增长（</a:t>
          </a:r>
          <a:r>
            <a:rPr lang="en-US" altLang="zh-CN" sz="1100"/>
            <a:t>%</a:t>
          </a:r>
          <a:r>
            <a:rPr lang="zh-CN" altLang="en-US" sz="1100"/>
            <a:t>）</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635</xdr:colOff>
      <xdr:row>1</xdr:row>
      <xdr:rowOff>134620</xdr:rowOff>
    </xdr:from>
    <xdr:to>
      <xdr:col>6</xdr:col>
      <xdr:colOff>391160</xdr:colOff>
      <xdr:row>1</xdr:row>
      <xdr:rowOff>144145</xdr:rowOff>
    </xdr:to>
    <xdr:graphicFrame macro="">
      <xdr:nvGraphicFramePr>
        <xdr:cNvPr id="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xdr:row>
      <xdr:rowOff>0</xdr:rowOff>
    </xdr:from>
    <xdr:to>
      <xdr:col>7</xdr:col>
      <xdr:colOff>0</xdr:colOff>
      <xdr:row>14</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14</xdr:row>
      <xdr:rowOff>0</xdr:rowOff>
    </xdr:from>
    <xdr:to>
      <xdr:col>8</xdr:col>
      <xdr:colOff>0</xdr:colOff>
      <xdr:row>14</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xdr:row>
      <xdr:rowOff>0</xdr:rowOff>
    </xdr:from>
    <xdr:to>
      <xdr:col>7</xdr:col>
      <xdr:colOff>0</xdr:colOff>
      <xdr:row>14</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xdr:row>
      <xdr:rowOff>0</xdr:rowOff>
    </xdr:from>
    <xdr:to>
      <xdr:col>8</xdr:col>
      <xdr:colOff>0</xdr:colOff>
      <xdr:row>4</xdr:row>
      <xdr:rowOff>9525</xdr:rowOff>
    </xdr:to>
    <xdr:graphicFrame macro="">
      <xdr:nvGraphicFramePr>
        <xdr:cNvPr id="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7</xdr:col>
      <xdr:colOff>0</xdr:colOff>
      <xdr:row>14</xdr:row>
      <xdr:rowOff>0</xdr:rowOff>
    </xdr:to>
    <xdr:graphicFrame macro="">
      <xdr:nvGraphicFramePr>
        <xdr:cNvPr id="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xdr:row>
      <xdr:rowOff>0</xdr:rowOff>
    </xdr:from>
    <xdr:to>
      <xdr:col>7</xdr:col>
      <xdr:colOff>0</xdr:colOff>
      <xdr:row>14</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xdr:row>
      <xdr:rowOff>0</xdr:rowOff>
    </xdr:from>
    <xdr:to>
      <xdr:col>7</xdr:col>
      <xdr:colOff>0</xdr:colOff>
      <xdr:row>14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14</xdr:row>
      <xdr:rowOff>0</xdr:rowOff>
    </xdr:from>
    <xdr:to>
      <xdr:col>8</xdr:col>
      <xdr:colOff>0</xdr:colOff>
      <xdr:row>14</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14</xdr:row>
      <xdr:rowOff>0</xdr:rowOff>
    </xdr:from>
    <xdr:to>
      <xdr:col>8</xdr:col>
      <xdr:colOff>0</xdr:colOff>
      <xdr:row>14</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14</xdr:row>
      <xdr:rowOff>0</xdr:rowOff>
    </xdr:from>
    <xdr:to>
      <xdr:col>7</xdr:col>
      <xdr:colOff>0</xdr:colOff>
      <xdr:row>14</xdr:row>
      <xdr:rowOff>0</xdr:rowOff>
    </xdr:to>
    <xdr:graphicFrame macro="">
      <xdr:nvGraphicFramePr>
        <xdr:cNvPr id="16"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14</xdr:row>
      <xdr:rowOff>0</xdr:rowOff>
    </xdr:from>
    <xdr:to>
      <xdr:col>8</xdr:col>
      <xdr:colOff>0</xdr:colOff>
      <xdr:row>14</xdr:row>
      <xdr:rowOff>0</xdr:rowOff>
    </xdr:to>
    <xdr:graphicFrame macro="">
      <xdr:nvGraphicFramePr>
        <xdr:cNvPr id="17"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xdr:row>
      <xdr:rowOff>0</xdr:rowOff>
    </xdr:from>
    <xdr:to>
      <xdr:col>7</xdr:col>
      <xdr:colOff>0</xdr:colOff>
      <xdr:row>14</xdr:row>
      <xdr:rowOff>0</xdr:rowOff>
    </xdr:to>
    <xdr:graphicFrame macro="">
      <xdr:nvGraphicFramePr>
        <xdr:cNvPr id="18"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4</xdr:row>
      <xdr:rowOff>0</xdr:rowOff>
    </xdr:from>
    <xdr:to>
      <xdr:col>8</xdr:col>
      <xdr:colOff>0</xdr:colOff>
      <xdr:row>4</xdr:row>
      <xdr:rowOff>9525</xdr:rowOff>
    </xdr:to>
    <xdr:graphicFrame macro="">
      <xdr:nvGraphicFramePr>
        <xdr:cNvPr id="1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14</xdr:row>
      <xdr:rowOff>0</xdr:rowOff>
    </xdr:from>
    <xdr:to>
      <xdr:col>7</xdr:col>
      <xdr:colOff>0</xdr:colOff>
      <xdr:row>14</xdr:row>
      <xdr:rowOff>0</xdr:rowOff>
    </xdr:to>
    <xdr:graphicFrame macro="">
      <xdr:nvGraphicFramePr>
        <xdr:cNvPr id="2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14</xdr:row>
      <xdr:rowOff>0</xdr:rowOff>
    </xdr:from>
    <xdr:to>
      <xdr:col>7</xdr:col>
      <xdr:colOff>0</xdr:colOff>
      <xdr:row>14</xdr:row>
      <xdr:rowOff>0</xdr:rowOff>
    </xdr:to>
    <xdr:graphicFrame macro="">
      <xdr:nvGraphicFramePr>
        <xdr:cNvPr id="21"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14</xdr:row>
      <xdr:rowOff>0</xdr:rowOff>
    </xdr:from>
    <xdr:to>
      <xdr:col>7</xdr:col>
      <xdr:colOff>0</xdr:colOff>
      <xdr:row>14</xdr:row>
      <xdr:rowOff>0</xdr:rowOff>
    </xdr:to>
    <xdr:graphicFrame macro="">
      <xdr:nvGraphicFramePr>
        <xdr:cNvPr id="22"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14</xdr:row>
      <xdr:rowOff>0</xdr:rowOff>
    </xdr:from>
    <xdr:to>
      <xdr:col>8</xdr:col>
      <xdr:colOff>0</xdr:colOff>
      <xdr:row>14</xdr:row>
      <xdr:rowOff>0</xdr:rowOff>
    </xdr:to>
    <xdr:graphicFrame macro="">
      <xdr:nvGraphicFramePr>
        <xdr:cNvPr id="24"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14</xdr:row>
      <xdr:rowOff>0</xdr:rowOff>
    </xdr:from>
    <xdr:to>
      <xdr:col>8</xdr:col>
      <xdr:colOff>0</xdr:colOff>
      <xdr:row>14</xdr:row>
      <xdr:rowOff>0</xdr:rowOff>
    </xdr:to>
    <xdr:graphicFrame macro="">
      <xdr:nvGraphicFramePr>
        <xdr:cNvPr id="25"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635</xdr:colOff>
      <xdr:row>1</xdr:row>
      <xdr:rowOff>134620</xdr:rowOff>
    </xdr:from>
    <xdr:to>
      <xdr:col>6</xdr:col>
      <xdr:colOff>391160</xdr:colOff>
      <xdr:row>1</xdr:row>
      <xdr:rowOff>144145</xdr:rowOff>
    </xdr:to>
    <xdr:graphicFrame macro="">
      <xdr:nvGraphicFramePr>
        <xdr:cNvPr id="2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0</xdr:colOff>
      <xdr:row>3</xdr:row>
      <xdr:rowOff>0</xdr:rowOff>
    </xdr:to>
    <xdr:graphicFrame macro="">
      <xdr:nvGraphicFramePr>
        <xdr:cNvPr id="1126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6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6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4</xdr:col>
      <xdr:colOff>0</xdr:colOff>
      <xdr:row>6</xdr:row>
      <xdr:rowOff>0</xdr:rowOff>
    </xdr:to>
    <xdr:graphicFrame macro="">
      <xdr:nvGraphicFramePr>
        <xdr:cNvPr id="1126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xdr:row>
      <xdr:rowOff>0</xdr:rowOff>
    </xdr:from>
    <xdr:to>
      <xdr:col>4</xdr:col>
      <xdr:colOff>0</xdr:colOff>
      <xdr:row>9</xdr:row>
      <xdr:rowOff>0</xdr:rowOff>
    </xdr:to>
    <xdr:graphicFrame macro="">
      <xdr:nvGraphicFramePr>
        <xdr:cNvPr id="1126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1"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9</xdr:row>
      <xdr:rowOff>0</xdr:rowOff>
    </xdr:from>
    <xdr:to>
      <xdr:col>4</xdr:col>
      <xdr:colOff>0</xdr:colOff>
      <xdr:row>9</xdr:row>
      <xdr:rowOff>0</xdr:rowOff>
    </xdr:to>
    <xdr:graphicFrame macro="">
      <xdr:nvGraphicFramePr>
        <xdr:cNvPr id="11272"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1273"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6</xdr:row>
      <xdr:rowOff>0</xdr:rowOff>
    </xdr:from>
    <xdr:to>
      <xdr:col>4</xdr:col>
      <xdr:colOff>0</xdr:colOff>
      <xdr:row>6</xdr:row>
      <xdr:rowOff>0</xdr:rowOff>
    </xdr:to>
    <xdr:graphicFrame macro="">
      <xdr:nvGraphicFramePr>
        <xdr:cNvPr id="1127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9</xdr:row>
      <xdr:rowOff>0</xdr:rowOff>
    </xdr:from>
    <xdr:to>
      <xdr:col>4</xdr:col>
      <xdr:colOff>0</xdr:colOff>
      <xdr:row>9</xdr:row>
      <xdr:rowOff>0</xdr:rowOff>
    </xdr:to>
    <xdr:graphicFrame macro="">
      <xdr:nvGraphicFramePr>
        <xdr:cNvPr id="1127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9</xdr:row>
      <xdr:rowOff>0</xdr:rowOff>
    </xdr:from>
    <xdr:to>
      <xdr:col>4</xdr:col>
      <xdr:colOff>0</xdr:colOff>
      <xdr:row>9</xdr:row>
      <xdr:rowOff>0</xdr:rowOff>
    </xdr:to>
    <xdr:graphicFrame macro="">
      <xdr:nvGraphicFramePr>
        <xdr:cNvPr id="1128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25</xdr:row>
      <xdr:rowOff>0</xdr:rowOff>
    </xdr:from>
    <xdr:to>
      <xdr:col>3</xdr:col>
      <xdr:colOff>723900</xdr:colOff>
      <xdr:row>25</xdr:row>
      <xdr:rowOff>0</xdr:rowOff>
    </xdr:to>
    <xdr:graphicFrame macro="">
      <xdr:nvGraphicFramePr>
        <xdr:cNvPr id="2867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3</xdr:col>
      <xdr:colOff>723900</xdr:colOff>
      <xdr:row>25</xdr:row>
      <xdr:rowOff>0</xdr:rowOff>
    </xdr:to>
    <xdr:graphicFrame macro="">
      <xdr:nvGraphicFramePr>
        <xdr:cNvPr id="2867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17</xdr:row>
      <xdr:rowOff>342265</xdr:rowOff>
    </xdr:from>
    <xdr:to>
      <xdr:col>3</xdr:col>
      <xdr:colOff>502285</xdr:colOff>
      <xdr:row>24</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7619</xdr:colOff>
      <xdr:row>16</xdr:row>
      <xdr:rowOff>1563</xdr:rowOff>
    </xdr:from>
    <xdr:to>
      <xdr:col>2</xdr:col>
      <xdr:colOff>556845</xdr:colOff>
      <xdr:row>22</xdr:row>
      <xdr:rowOff>300355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17</xdr:row>
      <xdr:rowOff>64770</xdr:rowOff>
    </xdr:from>
    <xdr:to>
      <xdr:col>3</xdr:col>
      <xdr:colOff>461645</xdr:colOff>
      <xdr:row>27</xdr:row>
      <xdr:rowOff>125095</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0</xdr:colOff>
      <xdr:row>3</xdr:row>
      <xdr:rowOff>0</xdr:rowOff>
    </xdr:to>
    <xdr:graphicFrame macro="">
      <xdr:nvGraphicFramePr>
        <xdr:cNvPr id="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2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21"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22"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23"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2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2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3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3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3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3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4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41"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42"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43"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4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4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4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4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8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87"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88"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89"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90"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91"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92"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93"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94"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95"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9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97"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98"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99"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00"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01"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02"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03"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04"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05"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0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07"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08"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09"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xdr:colOff>
      <xdr:row>24</xdr:row>
      <xdr:rowOff>151130</xdr:rowOff>
    </xdr:from>
    <xdr:to>
      <xdr:col>3</xdr:col>
      <xdr:colOff>642620</xdr:colOff>
      <xdr:row>26</xdr:row>
      <xdr:rowOff>42545</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1-3&#26376;&#22522;&#30784;&#24037;&#20316;/e/&#36149;&#38451;&#24066;&#32463;&#27982;&#35201;&#24773;/2013/2013&#24180;%203&#26376;/&#36149;&#38451;&#24066;2013&#24180;3&#26376;&#32463;&#27982;&#35201;&#247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3&#26376;&#22522;&#30784;&#24037;&#20316;/Users/Administrator/Documents/tencent%20files/260657315/filerecv/&#26376;&#25253;/8&#26376;/8&#26376;&#22522;&#30784;&#25968;&#25454;/2020&#24180;1-8&#26376;&#36149;&#38451;&#32463;&#27982;&#31038;&#20250;&#32479;&#35745;&#26376;&#25253;&#65288;&#32477;&#23545;&#20540;&#2925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5/Desktop/20210318%202021&#24180;1-2&#26376;&#36149;&#38451;&#32463;&#27982;&#31038;&#20250;&#32479;&#35745;&#26376;&#25253;&#65288;&#32477;&#23545;&#20540;&#29256;&#2641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1-3&#26376;&#22522;&#30784;&#24037;&#20316;/Users/Administrator/Desktop/1-3&#26376;&#22522;&#30784;&#24037;&#20316;/2021/4.28&#33609;&#31295;2020&#24180;&#36149;&#38451;&#32463;&#27982;&#31038;&#20250;&#32479;&#35745;3&#26376;&#25253;&#65288;&#23395;&#2423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3&#26376;&#22522;&#30784;&#24037;&#20316;/360MoveData/Users/Administrator/Desktop/&#26376;&#25253;/1-2&#26376;&#22522;&#30784;&#25968;&#25454;/1-2&#26376;&#26376;&#25253;/2020&#24180;1-2&#26376;&#36149;&#38451;&#32463;&#27982;&#31038;&#20250;&#32479;&#35745;&#26376;&#252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1-3&#26376;&#22522;&#30784;&#24037;&#20316;/Users/Administrator/Documents/tencent%20files/260657315/filerecv/&#26376;&#25253;/11&#26376;/2020&#24180;1-11&#26376;&#36149;&#38451;&#32463;&#27982;&#31038;&#20250;&#32479;&#35745;&#26376;&#25253;&#65288;&#32477;&#23545;&#20540;&#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生产总值"/>
      <sheetName val="3.工业"/>
      <sheetName val="4.工业 "/>
      <sheetName val="5.工业 "/>
      <sheetName val="6.工业"/>
      <sheetName val="7.工业"/>
      <sheetName val="8.工业"/>
      <sheetName val="9.工业园区"/>
      <sheetName val="10.工业销售及效益指标 "/>
      <sheetName val="11.主要工业产品产量"/>
      <sheetName val="12.工业能源消费"/>
      <sheetName val="13.投资"/>
      <sheetName val="14.建筑业、农业、国内贸易"/>
      <sheetName val="15.税收、保险"/>
      <sheetName val="16.进出口、金融"/>
      <sheetName val="17.招商引资"/>
      <sheetName val="18.财政收入"/>
      <sheetName val="19.财政支出"/>
      <sheetName val="20.物价"/>
      <sheetName val="21.人民生活"/>
      <sheetName val="22.区县"/>
      <sheetName val="23.区县"/>
      <sheetName val="24 .区县"/>
      <sheetName val="25 .区县"/>
      <sheetName val="草图"/>
      <sheetName val="Sheet5"/>
      <sheetName val="Sheet6"/>
      <sheetName val="加在附后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65">
          <cell r="C165" t="str">
            <v>生产总值(亿元)</v>
          </cell>
          <cell r="D165" t="str">
            <v>比上年同期增长(%)</v>
          </cell>
        </row>
        <row r="166">
          <cell r="B166" t="str">
            <v>12年1-3月</v>
          </cell>
          <cell r="C166">
            <v>300.45999999999998</v>
          </cell>
          <cell r="D166">
            <v>16.2</v>
          </cell>
        </row>
        <row r="167">
          <cell r="B167" t="str">
            <v>12年1-6月</v>
          </cell>
          <cell r="C167">
            <v>685.78</v>
          </cell>
          <cell r="D167">
            <v>15.8</v>
          </cell>
        </row>
        <row r="168">
          <cell r="B168" t="str">
            <v>12年1-9月</v>
          </cell>
          <cell r="C168">
            <v>1210.1500000000001</v>
          </cell>
          <cell r="D168">
            <v>15.8</v>
          </cell>
        </row>
        <row r="169">
          <cell r="B169" t="str">
            <v>12年1-12月</v>
          </cell>
          <cell r="C169">
            <v>1700.3</v>
          </cell>
          <cell r="D169">
            <v>15.9</v>
          </cell>
        </row>
        <row r="170">
          <cell r="B170" t="str">
            <v>13年1-3月</v>
          </cell>
          <cell r="C170">
            <v>345.5</v>
          </cell>
          <cell r="D170">
            <v>16.100000000000001</v>
          </cell>
        </row>
      </sheetData>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市场主体"/>
      <sheetName val="3.联网直报单位"/>
      <sheetName val="4.工业"/>
      <sheetName val="5.工业及工业园区"/>
      <sheetName val="6.工业销售及效益指标 "/>
      <sheetName val="7.工业能源消费"/>
      <sheetName val="8.交通运输及邮电通信"/>
      <sheetName val="9.投资"/>
      <sheetName val="10.投资"/>
      <sheetName val="11.国内贸易、进出口、招商引资"/>
      <sheetName val="12.人民生活、就业、社会保险"/>
      <sheetName val="13.税收、保险"/>
      <sheetName val="14.金融"/>
      <sheetName val="15.财政收入"/>
      <sheetName val="16.财政支出"/>
      <sheetName val="17.价格指数"/>
      <sheetName val="18.价格指数"/>
      <sheetName val="19.环境质量"/>
      <sheetName val="20.区县"/>
      <sheetName val="21.区县"/>
      <sheetName val="22.区县"/>
      <sheetName val="23.逐月完成"/>
      <sheetName val="24.累计完成"/>
      <sheetName val="草图"/>
    </sheetNames>
    <sheetDataSet>
      <sheetData sheetId="0" refreshError="1"/>
      <sheetData sheetId="1" refreshError="1"/>
      <sheetData sheetId="2">
        <row r="16">
          <cell r="D16">
            <v>14.4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1">
          <cell r="C21">
            <v>15319.4287612679</v>
          </cell>
        </row>
      </sheetData>
      <sheetData sheetId="16">
        <row r="5">
          <cell r="C5">
            <v>24.995899999999999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请根据具体内容修改）"/>
      <sheetName val="1.核心指标"/>
      <sheetName val="2.市场主体"/>
      <sheetName val="3.统计联网直报单位"/>
      <sheetName val="4.工业"/>
      <sheetName val="5工业 重点行业"/>
      <sheetName val="6.工业园区"/>
      <sheetName val="7.工业销售及效益指标 "/>
      <sheetName val="8.工业能源消费"/>
      <sheetName val="9.投资"/>
      <sheetName val="10.投资"/>
      <sheetName val="11.国内贸易"/>
      <sheetName val="12.限额以上企业（单位）商品零售额"/>
      <sheetName val="13.交通运输及邮电通信"/>
      <sheetName val="14.进出口、招商引资"/>
      <sheetName val="15.人民生活、就业、社会保险"/>
      <sheetName val="16.税收、保险"/>
      <sheetName val="17.金融"/>
      <sheetName val="18.金融"/>
      <sheetName val="19.财政收入"/>
      <sheetName val="20.财政支出"/>
      <sheetName val="21.价格指数"/>
      <sheetName val="22.价格指数"/>
      <sheetName val="23.价格指数"/>
      <sheetName val="24.环境质量"/>
      <sheetName val="25.区县"/>
      <sheetName val="26.区县 "/>
      <sheetName val="27.区县"/>
      <sheetName val="28.区县 "/>
      <sheetName val="29.区县"/>
      <sheetName val="30.逐月完成"/>
      <sheetName val="31.累计完成"/>
      <sheetName val="Sheet1"/>
      <sheetName val="草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5">
          <cell r="B35" t="str">
            <v>社会消费品零售总额(亿元)</v>
          </cell>
          <cell r="C35" t="str">
            <v>比上年同期增长(%)</v>
          </cell>
        </row>
        <row r="36">
          <cell r="A36" t="str">
            <v>18年1-12月</v>
          </cell>
          <cell r="B36">
            <v>1299.47</v>
          </cell>
          <cell r="C36">
            <v>8</v>
          </cell>
        </row>
        <row r="37">
          <cell r="A37" t="str">
            <v>19年1-3月</v>
          </cell>
          <cell r="B37">
            <v>307.32</v>
          </cell>
          <cell r="C37">
            <v>3.3</v>
          </cell>
        </row>
        <row r="38">
          <cell r="A38" t="str">
            <v>19年1-6月</v>
          </cell>
          <cell r="B38">
            <v>630.79999999999995</v>
          </cell>
          <cell r="C38">
            <v>4.4000000000000004</v>
          </cell>
        </row>
        <row r="39">
          <cell r="A39" t="str">
            <v>19年1-9月</v>
          </cell>
          <cell r="B39">
            <v>965.46608000000003</v>
          </cell>
          <cell r="C39">
            <v>5.5545672108510198</v>
          </cell>
        </row>
        <row r="40">
          <cell r="A40" t="str">
            <v>19年1-12月</v>
          </cell>
          <cell r="B40">
            <v>1380.4073599999999</v>
          </cell>
          <cell r="C40">
            <v>6.2</v>
          </cell>
        </row>
        <row r="47">
          <cell r="B47" t="str">
            <v>限额以上单位消费品零售额(亿元)</v>
          </cell>
          <cell r="C47" t="str">
            <v>比上年同期增长(%)</v>
          </cell>
        </row>
        <row r="48">
          <cell r="A48" t="str">
            <v>18年1-12月</v>
          </cell>
          <cell r="B48">
            <v>816.26</v>
          </cell>
          <cell r="C48">
            <v>3</v>
          </cell>
        </row>
        <row r="49">
          <cell r="A49" t="str">
            <v>19年1-3月</v>
          </cell>
          <cell r="B49">
            <v>206.23</v>
          </cell>
          <cell r="C49">
            <v>-2.8</v>
          </cell>
        </row>
        <row r="50">
          <cell r="A50" t="str">
            <v>19年1-6月</v>
          </cell>
          <cell r="B50">
            <v>412.4</v>
          </cell>
          <cell r="C50">
            <v>2.2000000000000002</v>
          </cell>
        </row>
        <row r="51">
          <cell r="A51" t="str">
            <v>19年1-9月</v>
          </cell>
          <cell r="B51">
            <v>619.04584999999997</v>
          </cell>
          <cell r="C51">
            <v>2.9</v>
          </cell>
        </row>
        <row r="52">
          <cell r="A52" t="str">
            <v>19年1-12月</v>
          </cell>
          <cell r="B52">
            <v>864.44110000000001</v>
          </cell>
          <cell r="C52">
            <v>3</v>
          </cell>
        </row>
        <row r="77">
          <cell r="B77" t="str">
            <v>农林牧渔业增加值(亿元)</v>
          </cell>
          <cell r="C77" t="str">
            <v>比上年同期增长(%)</v>
          </cell>
        </row>
        <row r="78">
          <cell r="A78" t="str">
            <v>18年1-12月</v>
          </cell>
          <cell r="B78">
            <v>163.63561000000001</v>
          </cell>
          <cell r="C78">
            <v>6.54</v>
          </cell>
        </row>
        <row r="79">
          <cell r="A79" t="str">
            <v>19年1-3月</v>
          </cell>
          <cell r="B79">
            <v>29.45</v>
          </cell>
          <cell r="C79">
            <v>5</v>
          </cell>
        </row>
        <row r="80">
          <cell r="A80" t="str">
            <v>19年1-6月</v>
          </cell>
          <cell r="B80">
            <v>71.843170000000001</v>
          </cell>
          <cell r="C80">
            <v>5.2</v>
          </cell>
        </row>
        <row r="81">
          <cell r="A81" t="str">
            <v>19年1-9月</v>
          </cell>
          <cell r="B81">
            <v>135.11000000000001</v>
          </cell>
          <cell r="C81">
            <v>5.3</v>
          </cell>
        </row>
        <row r="82">
          <cell r="A82" t="str">
            <v>19年1-12月</v>
          </cell>
          <cell r="B82">
            <v>172.61177329167401</v>
          </cell>
          <cell r="C82">
            <v>5.6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企业数"/>
      <sheetName val="3.生产总值"/>
      <sheetName val="4.生产总值构成"/>
      <sheetName val="5.农业增加值"/>
      <sheetName val="6.工业"/>
      <sheetName val="7.工业及工业园区"/>
      <sheetName val="8.工业销售及效益指标 "/>
      <sheetName val="9.主要工业产品产量"/>
      <sheetName val="10.工业能源消费"/>
      <sheetName val="11.交通运输及邮电通信"/>
      <sheetName val="12.投资"/>
      <sheetName val="13.投资"/>
      <sheetName val="14.国内贸易"/>
      <sheetName val="15.国内贸易"/>
      <sheetName val="16.进出口、招商引资"/>
      <sheetName val="17.人民生活、就业、社会保险"/>
      <sheetName val="18.税收、保险"/>
      <sheetName val="19.金融"/>
      <sheetName val="20.财政收入"/>
      <sheetName val="21.财政支出"/>
      <sheetName val="22.价格指数"/>
      <sheetName val="23.价格指数"/>
      <sheetName val="24.环境质量"/>
      <sheetName val="25.区县 "/>
      <sheetName val="26.区县"/>
      <sheetName val="27.区县"/>
      <sheetName val="28.区县"/>
      <sheetName val="29.区县"/>
      <sheetName val="30.逐月完成"/>
      <sheetName val="31.累计完成"/>
      <sheetName val="Sheet3"/>
      <sheetName val="草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77">
          <cell r="B77" t="str">
            <v>农林牧渔业增加值(亿元)</v>
          </cell>
          <cell r="C77" t="str">
            <v>比上年同期增长(%)</v>
          </cell>
        </row>
        <row r="78">
          <cell r="A78" t="str">
            <v>19年1-3月</v>
          </cell>
          <cell r="B78">
            <v>29.45</v>
          </cell>
          <cell r="C78">
            <v>5</v>
          </cell>
        </row>
        <row r="79">
          <cell r="A79" t="str">
            <v>19年1-6月</v>
          </cell>
          <cell r="B79">
            <v>71.843170000000001</v>
          </cell>
          <cell r="C79">
            <v>5.2</v>
          </cell>
        </row>
        <row r="80">
          <cell r="A80" t="str">
            <v>19年1-9月</v>
          </cell>
          <cell r="B80">
            <v>135.11000000000001</v>
          </cell>
          <cell r="C80">
            <v>5.3</v>
          </cell>
        </row>
        <row r="81">
          <cell r="A81" t="str">
            <v>19年1-12月</v>
          </cell>
          <cell r="B81">
            <v>172.61177329167401</v>
          </cell>
          <cell r="C81">
            <v>5.6</v>
          </cell>
        </row>
        <row r="82">
          <cell r="A82" t="str">
            <v>20年1-3月</v>
          </cell>
        </row>
      </sheetData>
      <sheetData sheetId="3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企业数"/>
      <sheetName val="3.工业"/>
      <sheetName val="4.工业及工业园区"/>
      <sheetName val="5.工业销售及效益指标 "/>
      <sheetName val="6.主要工业产品产量"/>
      <sheetName val="7.工业能源消费"/>
      <sheetName val="8.交通运输及邮电通信"/>
      <sheetName val="9.投资"/>
      <sheetName val="10.投资"/>
      <sheetName val="11.国内贸易、进出口、招商引资"/>
      <sheetName val="12.人民生活、就业、社会保险"/>
      <sheetName val="13税收、保险"/>
      <sheetName val="14.金融"/>
      <sheetName val="15.财政收入"/>
      <sheetName val="16.财政支出"/>
      <sheetName val="17.价格指数"/>
      <sheetName val="18.价格指数"/>
      <sheetName val="19.环境质量"/>
      <sheetName val="20.区县"/>
      <sheetName val="21.区县"/>
      <sheetName val="22.区县"/>
      <sheetName val="23.逐月完成"/>
      <sheetName val="24.累计完成"/>
      <sheetName val="草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4">
          <cell r="O34" t="str">
            <v>2月</v>
          </cell>
          <cell r="P34" t="str">
            <v>3月</v>
          </cell>
          <cell r="Q34" t="str">
            <v>4月</v>
          </cell>
          <cell r="R34" t="str">
            <v>5月</v>
          </cell>
          <cell r="S34" t="str">
            <v>6月</v>
          </cell>
          <cell r="T34" t="str">
            <v>7月</v>
          </cell>
          <cell r="U34" t="str">
            <v>8月</v>
          </cell>
          <cell r="V34" t="str">
            <v>9月</v>
          </cell>
          <cell r="W34" t="str">
            <v>10月</v>
          </cell>
          <cell r="X34" t="str">
            <v>11月</v>
          </cell>
          <cell r="Y34" t="str">
            <v>12月</v>
          </cell>
        </row>
        <row r="35">
          <cell r="N35" t="str">
            <v>2019年</v>
          </cell>
          <cell r="O35">
            <v>-0.1</v>
          </cell>
          <cell r="P35">
            <v>-2.8</v>
          </cell>
          <cell r="Q35">
            <v>-2.7</v>
          </cell>
          <cell r="R35">
            <v>-1</v>
          </cell>
          <cell r="S35">
            <v>2.2000000000000002</v>
          </cell>
          <cell r="T35">
            <v>3.2</v>
          </cell>
          <cell r="U35">
            <v>3</v>
          </cell>
          <cell r="V35">
            <v>2.9</v>
          </cell>
          <cell r="W35">
            <v>2.1</v>
          </cell>
          <cell r="X35">
            <v>2.2000000000000002</v>
          </cell>
          <cell r="Y35">
            <v>3</v>
          </cell>
        </row>
        <row r="36">
          <cell r="N36" t="str">
            <v>2020年</v>
          </cell>
          <cell r="O36">
            <v>-16.7</v>
          </cell>
        </row>
        <row r="47">
          <cell r="B47" t="str">
            <v>限额以上单位消费品零售额(亿元)</v>
          </cell>
          <cell r="C47" t="str">
            <v>比上年同期增长(%)</v>
          </cell>
        </row>
        <row r="48">
          <cell r="A48" t="str">
            <v>18年1-12月</v>
          </cell>
          <cell r="B48">
            <v>816.26</v>
          </cell>
          <cell r="C48">
            <v>3</v>
          </cell>
        </row>
        <row r="49">
          <cell r="A49" t="str">
            <v>19年1-3月</v>
          </cell>
          <cell r="B49">
            <v>206.23</v>
          </cell>
          <cell r="C49">
            <v>-2.8</v>
          </cell>
        </row>
        <row r="50">
          <cell r="A50" t="str">
            <v>19年1-6月</v>
          </cell>
          <cell r="B50">
            <v>412.4</v>
          </cell>
          <cell r="C50">
            <v>2.2000000000000002</v>
          </cell>
        </row>
        <row r="51">
          <cell r="A51" t="str">
            <v>19年1-9月</v>
          </cell>
          <cell r="B51">
            <v>619.04584999999997</v>
          </cell>
          <cell r="C51">
            <v>2.9</v>
          </cell>
        </row>
        <row r="52">
          <cell r="A52" t="str">
            <v>19年1-12月</v>
          </cell>
          <cell r="B52">
            <v>864.44110000000001</v>
          </cell>
          <cell r="C52">
            <v>3</v>
          </cell>
        </row>
        <row r="56">
          <cell r="O56" t="str">
            <v>2月</v>
          </cell>
          <cell r="P56" t="str">
            <v>3月</v>
          </cell>
          <cell r="Q56" t="str">
            <v>4月</v>
          </cell>
          <cell r="R56" t="str">
            <v>5月</v>
          </cell>
          <cell r="S56" t="str">
            <v>6月</v>
          </cell>
          <cell r="T56" t="str">
            <v>7月</v>
          </cell>
          <cell r="U56" t="str">
            <v>8月</v>
          </cell>
          <cell r="V56" t="str">
            <v>9月</v>
          </cell>
          <cell r="W56" t="str">
            <v>10月</v>
          </cell>
          <cell r="X56" t="str">
            <v>11月</v>
          </cell>
          <cell r="Y56" t="str">
            <v>12月</v>
          </cell>
        </row>
        <row r="57">
          <cell r="N57" t="str">
            <v>2019年</v>
          </cell>
          <cell r="O57">
            <v>18</v>
          </cell>
          <cell r="P57">
            <v>12.5</v>
          </cell>
          <cell r="Q57">
            <v>15.2</v>
          </cell>
          <cell r="R57">
            <v>15.5</v>
          </cell>
          <cell r="S57">
            <v>15</v>
          </cell>
          <cell r="T57">
            <v>13.6</v>
          </cell>
          <cell r="U57">
            <v>11</v>
          </cell>
          <cell r="V57">
            <v>14.1</v>
          </cell>
          <cell r="W57">
            <v>12.3</v>
          </cell>
          <cell r="X57">
            <v>6.5</v>
          </cell>
          <cell r="Y57">
            <v>15.1</v>
          </cell>
        </row>
        <row r="58">
          <cell r="N58" t="str">
            <v>2020年</v>
          </cell>
          <cell r="O58">
            <v>13.2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市场主体"/>
      <sheetName val="3.联网直报单位"/>
      <sheetName val="4.工业"/>
      <sheetName val="5.工业及工业园区"/>
      <sheetName val="6.工业销售及效益指标 "/>
      <sheetName val="7.工业能源消费"/>
      <sheetName val="8.交通运输及邮电通信"/>
      <sheetName val="9.投资"/>
      <sheetName val="10.投资"/>
      <sheetName val="11.国内贸易、进出口、招商引资"/>
      <sheetName val="12.人民生活、就业、社会保险"/>
      <sheetName val="13.税收、保险"/>
      <sheetName val="14.金融"/>
      <sheetName val="15.财政收入"/>
      <sheetName val="16.财政支出"/>
      <sheetName val="17.价格指数"/>
      <sheetName val="18.价格指数"/>
      <sheetName val="19.环境质量"/>
      <sheetName val="20.区县"/>
      <sheetName val="21.区县"/>
      <sheetName val="22.区县"/>
      <sheetName val="23.逐月完成"/>
      <sheetName val="24.累计完成"/>
      <sheetName val="草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P2" t="str">
            <v>2月</v>
          </cell>
          <cell r="Q2" t="str">
            <v>3月</v>
          </cell>
          <cell r="R2" t="str">
            <v>4月</v>
          </cell>
          <cell r="S2" t="str">
            <v>5月</v>
          </cell>
          <cell r="T2" t="str">
            <v>6月</v>
          </cell>
          <cell r="U2" t="str">
            <v>7月</v>
          </cell>
          <cell r="V2" t="str">
            <v>8月</v>
          </cell>
          <cell r="W2" t="str">
            <v>9月</v>
          </cell>
          <cell r="X2" t="str">
            <v>10月</v>
          </cell>
          <cell r="Y2" t="str">
            <v>11月</v>
          </cell>
          <cell r="Z2" t="str">
            <v>12月</v>
          </cell>
        </row>
        <row r="3">
          <cell r="O3" t="str">
            <v>2019年</v>
          </cell>
          <cell r="P3">
            <v>-0.4</v>
          </cell>
          <cell r="Q3">
            <v>-10</v>
          </cell>
          <cell r="R3">
            <v>-4.8</v>
          </cell>
          <cell r="S3">
            <v>-5.3</v>
          </cell>
          <cell r="T3">
            <v>-5.3</v>
          </cell>
          <cell r="U3">
            <v>-5.5</v>
          </cell>
          <cell r="V3">
            <v>-4.3</v>
          </cell>
          <cell r="W3">
            <v>-1.4</v>
          </cell>
          <cell r="X3">
            <v>-0.8</v>
          </cell>
          <cell r="Y3">
            <v>1.9</v>
          </cell>
          <cell r="Z3">
            <v>1.4</v>
          </cell>
        </row>
        <row r="4">
          <cell r="O4" t="str">
            <v>2020年</v>
          </cell>
          <cell r="P4">
            <v>4.5</v>
          </cell>
          <cell r="Q4">
            <v>-7.1</v>
          </cell>
          <cell r="R4">
            <v>-8.1999999999999993</v>
          </cell>
          <cell r="S4">
            <v>-5.5</v>
          </cell>
          <cell r="T4">
            <v>-6.9</v>
          </cell>
          <cell r="U4">
            <v>-5.0999999999999996</v>
          </cell>
          <cell r="V4">
            <v>-3.5</v>
          </cell>
          <cell r="W4">
            <v>-4.2</v>
          </cell>
          <cell r="X4">
            <v>-3.5</v>
          </cell>
          <cell r="Y4">
            <v>0.1</v>
          </cell>
          <cell r="Z4">
            <v>-4.5999999999999996</v>
          </cell>
        </row>
        <row r="18">
          <cell r="P18" t="str">
            <v>2月</v>
          </cell>
          <cell r="Q18" t="str">
            <v>3月</v>
          </cell>
          <cell r="R18" t="str">
            <v>4月</v>
          </cell>
          <cell r="S18" t="str">
            <v>5月</v>
          </cell>
          <cell r="T18" t="str">
            <v>6月</v>
          </cell>
          <cell r="U18" t="str">
            <v>7月</v>
          </cell>
          <cell r="V18" t="str">
            <v>8月</v>
          </cell>
          <cell r="W18" t="str">
            <v>9月</v>
          </cell>
          <cell r="X18" t="str">
            <v>10月</v>
          </cell>
          <cell r="Y18" t="str">
            <v>11月</v>
          </cell>
          <cell r="Z18" t="str">
            <v>12月</v>
          </cell>
        </row>
        <row r="19">
          <cell r="O19" t="str">
            <v>2019年</v>
          </cell>
          <cell r="P19">
            <v>18</v>
          </cell>
          <cell r="Q19">
            <v>12.5</v>
          </cell>
          <cell r="R19">
            <v>15.2</v>
          </cell>
          <cell r="S19">
            <v>15.5</v>
          </cell>
          <cell r="T19">
            <v>15</v>
          </cell>
          <cell r="U19">
            <v>13.6</v>
          </cell>
          <cell r="V19">
            <v>11</v>
          </cell>
          <cell r="W19">
            <v>14.1</v>
          </cell>
          <cell r="X19">
            <v>12.3</v>
          </cell>
          <cell r="Y19">
            <v>6.5</v>
          </cell>
          <cell r="Z19">
            <v>15.1</v>
          </cell>
        </row>
        <row r="20">
          <cell r="O20" t="str">
            <v>2020年</v>
          </cell>
          <cell r="P20">
            <v>13.2</v>
          </cell>
          <cell r="Q20">
            <v>-11</v>
          </cell>
          <cell r="R20">
            <v>-10.199999999999999</v>
          </cell>
          <cell r="S20">
            <v>-9.9</v>
          </cell>
          <cell r="T20">
            <v>-23.4</v>
          </cell>
          <cell r="U20">
            <v>-17.8</v>
          </cell>
          <cell r="V20">
            <v>-11.2</v>
          </cell>
          <cell r="W20">
            <v>-7.3</v>
          </cell>
          <cell r="X20">
            <v>-4.0999999999999996</v>
          </cell>
          <cell r="Y20">
            <v>2.6</v>
          </cell>
          <cell r="Z20">
            <v>-5.9</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view="pageBreakPreview" zoomScaleNormal="130" workbookViewId="0">
      <selection activeCell="A5" sqref="A5:D5"/>
    </sheetView>
  </sheetViews>
  <sheetFormatPr defaultColWidth="9" defaultRowHeight="14.25"/>
  <cols>
    <col min="1" max="1" width="10.625" customWidth="1"/>
    <col min="3" max="3" width="10.625" customWidth="1"/>
    <col min="4" max="4" width="8.125" customWidth="1"/>
  </cols>
  <sheetData>
    <row r="1" spans="1:4" ht="12" customHeight="1">
      <c r="A1" s="6"/>
    </row>
    <row r="2" spans="1:4" ht="30.75" customHeight="1">
      <c r="A2" s="6"/>
    </row>
    <row r="3" spans="1:4" ht="103.15" customHeight="1">
      <c r="A3" s="409" t="s">
        <v>0</v>
      </c>
      <c r="B3" s="410"/>
      <c r="C3" s="410"/>
      <c r="D3" s="410"/>
    </row>
    <row r="4" spans="1:4" ht="9.9499999999999993" customHeight="1">
      <c r="A4" s="6"/>
    </row>
    <row r="5" spans="1:4" ht="38.1" customHeight="1">
      <c r="A5" s="411" t="s">
        <v>612</v>
      </c>
      <c r="B5" s="412"/>
      <c r="C5" s="412"/>
      <c r="D5" s="412"/>
    </row>
    <row r="6" spans="1:4">
      <c r="D6" t="s">
        <v>1</v>
      </c>
    </row>
    <row r="7" spans="1:4" ht="48" customHeight="1"/>
    <row r="10" spans="1:4" ht="23.25" customHeight="1"/>
    <row r="13" spans="1:4" ht="19.5">
      <c r="A13" s="413" t="s">
        <v>2</v>
      </c>
      <c r="B13" s="414"/>
      <c r="C13" s="414"/>
      <c r="D13" s="415" t="s">
        <v>3</v>
      </c>
    </row>
    <row r="14" spans="1:4" ht="20.25" customHeight="1">
      <c r="A14" s="413" t="s">
        <v>4</v>
      </c>
      <c r="B14" s="414"/>
      <c r="C14" s="414"/>
      <c r="D14" s="416"/>
    </row>
  </sheetData>
  <mergeCells count="5">
    <mergeCell ref="A3:D3"/>
    <mergeCell ref="A5:D5"/>
    <mergeCell ref="A13:C13"/>
    <mergeCell ref="A14:C14"/>
    <mergeCell ref="D13:D14"/>
  </mergeCells>
  <phoneticPr fontId="5" type="noConversion"/>
  <printOptions horizontalCentered="1" verticalCentered="1"/>
  <pageMargins left="0.47222222222222199" right="0.47222222222222199" top="0.47222222222222199" bottom="0.47222222222222199" header="0.196527777777778" footer="0.196527777777778"/>
  <pageSetup paperSize="9" scale="19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5"/>
  <sheetViews>
    <sheetView view="pageBreakPreview" topLeftCell="A7" zoomScale="130" zoomScaleNormal="100" workbookViewId="0">
      <selection activeCell="G24" sqref="G24"/>
    </sheetView>
  </sheetViews>
  <sheetFormatPr defaultColWidth="9" defaultRowHeight="14.25"/>
  <cols>
    <col min="1" max="1" width="17.875" style="1" customWidth="1"/>
    <col min="2" max="2" width="6.5" style="1" customWidth="1"/>
    <col min="3" max="3" width="8" style="1" customWidth="1"/>
    <col min="4" max="4" width="7.375" style="1" customWidth="1"/>
    <col min="5" max="7" width="9" style="1" customWidth="1"/>
    <col min="8" max="16384" width="9" style="1"/>
  </cols>
  <sheetData>
    <row r="1" spans="1:4" ht="14.25" customHeight="1">
      <c r="A1" s="460" t="s">
        <v>191</v>
      </c>
      <c r="B1" s="460"/>
      <c r="C1" s="460"/>
      <c r="D1" s="460"/>
    </row>
    <row r="2" spans="1:4" ht="14.25" customHeight="1">
      <c r="A2" s="106"/>
      <c r="B2" s="106"/>
      <c r="C2" s="106"/>
      <c r="D2" s="106"/>
    </row>
    <row r="3" spans="1:4" ht="24.75" customHeight="1">
      <c r="A3" s="123" t="s">
        <v>192</v>
      </c>
      <c r="B3" s="433" t="s">
        <v>193</v>
      </c>
      <c r="C3" s="433"/>
      <c r="D3" s="433"/>
    </row>
    <row r="4" spans="1:4" ht="17.100000000000001" customHeight="1">
      <c r="A4" s="307" t="s">
        <v>194</v>
      </c>
      <c r="B4" s="129"/>
      <c r="C4" s="130"/>
      <c r="D4" s="129"/>
    </row>
    <row r="5" spans="1:4" ht="17.100000000000001" customHeight="1">
      <c r="A5" s="308" t="s">
        <v>195</v>
      </c>
      <c r="B5" s="87"/>
      <c r="C5" s="128"/>
      <c r="D5" s="87"/>
    </row>
    <row r="6" spans="1:4" ht="17.100000000000001" customHeight="1">
      <c r="A6" s="307" t="s">
        <v>196</v>
      </c>
      <c r="B6" s="129"/>
      <c r="C6" s="130"/>
      <c r="D6" s="129"/>
    </row>
    <row r="7" spans="1:4" ht="17.100000000000001" customHeight="1">
      <c r="A7" s="308" t="s">
        <v>197</v>
      </c>
      <c r="B7" s="89"/>
      <c r="C7" s="309"/>
      <c r="D7" s="89"/>
    </row>
    <row r="8" spans="1:4" ht="17.100000000000001" customHeight="1">
      <c r="A8" s="307" t="s">
        <v>198</v>
      </c>
      <c r="B8" s="310"/>
      <c r="C8" s="130"/>
      <c r="D8" s="129"/>
    </row>
    <row r="9" spans="1:4" ht="17.100000000000001" customHeight="1">
      <c r="A9" s="308" t="s">
        <v>199</v>
      </c>
      <c r="B9" s="89"/>
      <c r="C9" s="309"/>
      <c r="D9" s="89"/>
    </row>
    <row r="10" spans="1:4" ht="17.100000000000001" customHeight="1">
      <c r="A10" s="307" t="s">
        <v>200</v>
      </c>
      <c r="B10" s="129"/>
      <c r="C10" s="130"/>
      <c r="D10" s="129"/>
    </row>
    <row r="11" spans="1:4" ht="17.100000000000001" customHeight="1">
      <c r="A11" s="308" t="s">
        <v>201</v>
      </c>
      <c r="B11" s="89"/>
      <c r="C11" s="309"/>
      <c r="D11" s="89"/>
    </row>
    <row r="12" spans="1:4" ht="17.100000000000001" customHeight="1">
      <c r="A12" s="307" t="s">
        <v>202</v>
      </c>
      <c r="B12" s="129"/>
      <c r="C12" s="130"/>
      <c r="D12" s="129"/>
    </row>
    <row r="13" spans="1:4" s="106" customFormat="1" ht="17.100000000000001" customHeight="1">
      <c r="A13" s="308" t="s">
        <v>203</v>
      </c>
      <c r="B13" s="89"/>
      <c r="C13" s="309"/>
      <c r="D13" s="89"/>
    </row>
    <row r="14" spans="1:4" s="106" customFormat="1" ht="17.100000000000001" customHeight="1">
      <c r="A14" s="307" t="s">
        <v>204</v>
      </c>
      <c r="B14" s="129"/>
      <c r="C14" s="130"/>
      <c r="D14" s="129"/>
    </row>
    <row r="15" spans="1:4" s="106" customFormat="1" ht="17.100000000000001" customHeight="1">
      <c r="A15" s="311" t="s">
        <v>205</v>
      </c>
      <c r="B15" s="142"/>
      <c r="C15" s="142"/>
      <c r="D15" s="312"/>
    </row>
    <row r="16" spans="1:4" s="106" customFormat="1" ht="9" customHeight="1">
      <c r="A16" s="481"/>
      <c r="B16" s="481"/>
      <c r="C16" s="481"/>
      <c r="D16" s="481"/>
    </row>
    <row r="17" spans="1:4" s="106" customFormat="1" ht="16.5" customHeight="1">
      <c r="A17" s="474" t="s">
        <v>206</v>
      </c>
      <c r="B17" s="474"/>
      <c r="C17" s="125" t="s">
        <v>48</v>
      </c>
      <c r="D17" s="109" t="s">
        <v>47</v>
      </c>
    </row>
    <row r="18" spans="1:4" s="106" customFormat="1" ht="27" customHeight="1">
      <c r="A18" s="482" t="s">
        <v>207</v>
      </c>
      <c r="B18" s="482"/>
      <c r="C18" s="313"/>
      <c r="D18" s="314"/>
    </row>
    <row r="19" spans="1:4" ht="20.25" customHeight="1">
      <c r="A19" s="479"/>
      <c r="B19" s="479"/>
      <c r="C19" s="479"/>
      <c r="D19" s="479"/>
    </row>
    <row r="20" spans="1:4">
      <c r="A20" s="480"/>
      <c r="B20" s="480"/>
      <c r="C20" s="480"/>
      <c r="D20" s="480"/>
    </row>
    <row r="21" spans="1:4">
      <c r="A21" s="480"/>
      <c r="B21" s="480"/>
      <c r="C21" s="480"/>
      <c r="D21" s="480"/>
    </row>
    <row r="22" spans="1:4">
      <c r="A22" s="480"/>
      <c r="B22" s="480"/>
      <c r="C22" s="480"/>
      <c r="D22" s="480"/>
    </row>
    <row r="23" spans="1:4">
      <c r="A23" s="480"/>
      <c r="B23" s="480"/>
      <c r="C23" s="480"/>
      <c r="D23" s="480"/>
    </row>
    <row r="24" spans="1:4">
      <c r="A24" s="480"/>
      <c r="B24" s="480"/>
      <c r="C24" s="480"/>
      <c r="D24" s="480"/>
    </row>
    <row r="25" spans="1:4">
      <c r="A25" s="480"/>
      <c r="B25" s="480"/>
      <c r="C25" s="480"/>
      <c r="D25" s="480"/>
    </row>
  </sheetData>
  <mergeCells count="6">
    <mergeCell ref="A19:D25"/>
    <mergeCell ref="A1:D1"/>
    <mergeCell ref="B3:D3"/>
    <mergeCell ref="A16:D16"/>
    <mergeCell ref="A17:B17"/>
    <mergeCell ref="A18:B18"/>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4"/>
  <sheetViews>
    <sheetView showGridLines="0" view="pageBreakPreview" zoomScale="130" zoomScaleNormal="100" workbookViewId="0">
      <selection activeCell="L11" sqref="L11"/>
    </sheetView>
  </sheetViews>
  <sheetFormatPr defaultColWidth="9" defaultRowHeight="14.25"/>
  <cols>
    <col min="1" max="1" width="16.25" style="1" customWidth="1"/>
    <col min="2" max="2" width="8" style="1" customWidth="1"/>
    <col min="3" max="3" width="8.75" style="1" customWidth="1"/>
    <col min="4" max="5" width="9" style="1"/>
    <col min="6" max="9" width="9" style="1" hidden="1" customWidth="1"/>
    <col min="10" max="16384" width="9" style="1"/>
  </cols>
  <sheetData>
    <row r="1" spans="1:3" ht="18" customHeight="1">
      <c r="A1" s="460" t="s">
        <v>208</v>
      </c>
      <c r="B1" s="460"/>
      <c r="C1" s="460"/>
    </row>
    <row r="2" spans="1:3" ht="12.75" customHeight="1">
      <c r="A2" s="300"/>
      <c r="B2" s="483" t="s">
        <v>48</v>
      </c>
      <c r="C2" s="484"/>
    </row>
    <row r="3" spans="1:3" ht="24" customHeight="1">
      <c r="A3" s="124" t="s">
        <v>209</v>
      </c>
      <c r="B3" s="156" t="s">
        <v>210</v>
      </c>
      <c r="C3" s="157" t="s">
        <v>211</v>
      </c>
    </row>
    <row r="4" spans="1:3" s="148" customFormat="1" ht="20.100000000000001" customHeight="1">
      <c r="A4" s="301" t="s">
        <v>212</v>
      </c>
      <c r="B4" s="206">
        <v>24.963687865358601</v>
      </c>
      <c r="C4" s="206">
        <v>100</v>
      </c>
    </row>
    <row r="5" spans="1:3" s="147" customFormat="1" ht="20.100000000000001" customHeight="1">
      <c r="A5" s="303" t="s">
        <v>213</v>
      </c>
      <c r="B5" s="218">
        <v>33.511071003317603</v>
      </c>
      <c r="C5" s="218">
        <v>72.818832816900795</v>
      </c>
    </row>
    <row r="6" spans="1:3" s="148" customFormat="1" ht="20.100000000000001" customHeight="1">
      <c r="A6" s="305" t="s">
        <v>214</v>
      </c>
      <c r="B6" s="131">
        <v>19.519201741340002</v>
      </c>
      <c r="C6" s="131">
        <v>47.266803780288001</v>
      </c>
    </row>
    <row r="7" spans="1:3" s="147" customFormat="1" ht="20.100000000000001" customHeight="1">
      <c r="A7" s="303" t="s">
        <v>215</v>
      </c>
      <c r="B7" s="218">
        <v>22.0268232127526</v>
      </c>
      <c r="C7" s="218">
        <v>21.991943172108599</v>
      </c>
    </row>
    <row r="8" spans="1:3" s="148" customFormat="1" ht="20.100000000000001" customHeight="1">
      <c r="A8" s="305" t="s">
        <v>216</v>
      </c>
      <c r="B8" s="131">
        <v>-3.2416252842921001</v>
      </c>
      <c r="C8" s="131">
        <v>4.72790041256403</v>
      </c>
    </row>
    <row r="9" spans="1:3" s="147" customFormat="1" ht="20.100000000000001" customHeight="1">
      <c r="A9" s="303" t="s">
        <v>217</v>
      </c>
      <c r="B9" s="218">
        <v>10.3215980147035</v>
      </c>
      <c r="C9" s="218">
        <v>39.634520725584999</v>
      </c>
    </row>
    <row r="10" spans="1:3" s="148" customFormat="1" ht="16.5" customHeight="1">
      <c r="A10" s="205" t="s">
        <v>218</v>
      </c>
      <c r="B10" s="131"/>
      <c r="C10" s="131"/>
    </row>
    <row r="11" spans="1:3" s="147" customFormat="1" ht="20.100000000000001" customHeight="1">
      <c r="A11" s="303" t="s">
        <v>219</v>
      </c>
      <c r="B11" s="218">
        <v>-14.449436268181399</v>
      </c>
      <c r="C11" s="218">
        <v>2.5979626573251302</v>
      </c>
    </row>
    <row r="12" spans="1:3" s="148" customFormat="1" ht="20.100000000000001" customHeight="1">
      <c r="A12" s="305" t="s">
        <v>220</v>
      </c>
      <c r="B12" s="131">
        <v>57.110822990383703</v>
      </c>
      <c r="C12" s="131">
        <v>15.9241270245177</v>
      </c>
    </row>
    <row r="13" spans="1:3" s="147" customFormat="1" ht="20.100000000000001" customHeight="1">
      <c r="A13" s="303" t="s">
        <v>221</v>
      </c>
      <c r="B13" s="218">
        <v>56.739910531293901</v>
      </c>
      <c r="C13" s="218">
        <v>15.8865328155313</v>
      </c>
    </row>
    <row r="14" spans="1:3" s="148" customFormat="1" ht="20.100000000000001" customHeight="1">
      <c r="A14" s="305" t="s">
        <v>222</v>
      </c>
      <c r="B14" s="131">
        <v>61.234920642884198</v>
      </c>
      <c r="C14" s="131">
        <v>13.439166537641301</v>
      </c>
    </row>
    <row r="15" spans="1:3" s="147" customFormat="1" ht="20.100000000000001" customHeight="1">
      <c r="A15" s="293" t="s">
        <v>223</v>
      </c>
      <c r="B15" s="295">
        <v>21.8800717492716</v>
      </c>
      <c r="C15" s="295">
        <v>81.4779103181572</v>
      </c>
    </row>
    <row r="16" spans="1:3" s="299" customFormat="1" ht="15.75" customHeight="1">
      <c r="A16" s="485" t="s">
        <v>224</v>
      </c>
      <c r="B16" s="485"/>
      <c r="C16" s="485"/>
    </row>
    <row r="19" spans="16:16">
      <c r="P19" s="147"/>
    </row>
    <row r="22" spans="16:16" ht="9.75" customHeight="1"/>
    <row r="23" spans="16:16" ht="27.75" customHeight="1"/>
    <row r="24" spans="16:16" ht="34.5" customHeight="1"/>
  </sheetData>
  <mergeCells count="3">
    <mergeCell ref="A1:C1"/>
    <mergeCell ref="B2:C2"/>
    <mergeCell ref="A16:C16"/>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130" zoomScaleNormal="100" workbookViewId="0">
      <selection activeCell="N10" sqref="N10"/>
    </sheetView>
  </sheetViews>
  <sheetFormatPr defaultColWidth="9" defaultRowHeight="14.25"/>
  <cols>
    <col min="1" max="1" width="11.125" style="1" customWidth="1"/>
    <col min="2" max="2" width="13" style="1" customWidth="1"/>
    <col min="3" max="3" width="7.25" style="1" hidden="1" customWidth="1"/>
    <col min="4" max="4" width="7.75" style="1" customWidth="1"/>
    <col min="5" max="5" width="7.625" style="1" customWidth="1"/>
    <col min="6" max="9" width="9" style="1" hidden="1" customWidth="1"/>
    <col min="10" max="16384" width="9" style="1"/>
  </cols>
  <sheetData>
    <row r="1" spans="1:5" ht="14.25" customHeight="1">
      <c r="A1" s="460" t="s">
        <v>225</v>
      </c>
      <c r="B1" s="460"/>
      <c r="C1" s="460"/>
      <c r="D1" s="460"/>
      <c r="E1" s="460"/>
    </row>
    <row r="2" spans="1:5" ht="14.25" customHeight="1">
      <c r="A2" s="106"/>
      <c r="B2" s="106"/>
      <c r="C2" s="106"/>
      <c r="D2" s="106"/>
      <c r="E2" s="106"/>
    </row>
    <row r="3" spans="1:5" ht="14.25" customHeight="1">
      <c r="A3" s="462" t="s">
        <v>226</v>
      </c>
      <c r="B3" s="462"/>
      <c r="C3" s="490" t="s">
        <v>98</v>
      </c>
      <c r="D3" s="489" t="s">
        <v>48</v>
      </c>
      <c r="E3" s="455"/>
    </row>
    <row r="4" spans="1:5" ht="33.75" customHeight="1">
      <c r="A4" s="463"/>
      <c r="B4" s="463"/>
      <c r="C4" s="491"/>
      <c r="D4" s="156" t="s">
        <v>210</v>
      </c>
      <c r="E4" s="157" t="s">
        <v>211</v>
      </c>
    </row>
    <row r="5" spans="1:5" s="148" customFormat="1" ht="15.75" customHeight="1">
      <c r="A5" s="439" t="s">
        <v>227</v>
      </c>
      <c r="B5" s="439"/>
      <c r="C5" s="204">
        <v>647.63649999999996</v>
      </c>
      <c r="D5" s="264">
        <v>35.323955775213598</v>
      </c>
      <c r="E5" s="264">
        <v>100</v>
      </c>
    </row>
    <row r="6" spans="1:5" s="147" customFormat="1" ht="15.75" customHeight="1">
      <c r="A6" s="458" t="s">
        <v>228</v>
      </c>
      <c r="B6" s="458"/>
      <c r="C6" s="215">
        <v>12.4999</v>
      </c>
      <c r="D6" s="218">
        <v>10.4768217773653</v>
      </c>
      <c r="E6" s="218">
        <v>1.9300796048400599</v>
      </c>
    </row>
    <row r="7" spans="1:5" s="148" customFormat="1" ht="15.75" customHeight="1">
      <c r="A7" s="439" t="s">
        <v>229</v>
      </c>
      <c r="B7" s="439"/>
      <c r="C7" s="204">
        <v>95.337900000000005</v>
      </c>
      <c r="D7" s="131">
        <v>13.783041251139799</v>
      </c>
      <c r="E7" s="131">
        <v>14.720896675835901</v>
      </c>
    </row>
    <row r="8" spans="1:5" s="147" customFormat="1" ht="15.75" customHeight="1">
      <c r="A8" s="458" t="s">
        <v>230</v>
      </c>
      <c r="B8" s="458"/>
      <c r="C8" s="215">
        <v>312.84480000000002</v>
      </c>
      <c r="D8" s="218">
        <v>44.645039288529702</v>
      </c>
      <c r="E8" s="218">
        <v>48.305615881748501</v>
      </c>
    </row>
    <row r="9" spans="1:5" s="148" customFormat="1" ht="15.75" customHeight="1">
      <c r="A9" s="488" t="s">
        <v>231</v>
      </c>
      <c r="B9" s="488"/>
      <c r="C9" s="146">
        <v>41.259</v>
      </c>
      <c r="D9" s="122">
        <v>5.0151952474763597</v>
      </c>
      <c r="E9" s="122">
        <v>6.3707033189142397</v>
      </c>
    </row>
    <row r="10" spans="1:5" ht="17.25" customHeight="1">
      <c r="A10" s="60" t="s">
        <v>232</v>
      </c>
      <c r="B10" s="60"/>
      <c r="C10" s="60"/>
      <c r="D10" s="82"/>
      <c r="E10" s="81"/>
    </row>
    <row r="11" spans="1:5" ht="25.5" customHeight="1">
      <c r="A11" s="448" t="s">
        <v>233</v>
      </c>
      <c r="B11" s="448"/>
      <c r="C11" s="124"/>
      <c r="D11" s="125" t="s">
        <v>48</v>
      </c>
      <c r="E11" s="125" t="s">
        <v>234</v>
      </c>
    </row>
    <row r="12" spans="1:5" ht="18" customHeight="1">
      <c r="A12" s="439" t="s">
        <v>235</v>
      </c>
      <c r="B12" s="439"/>
      <c r="C12" s="216"/>
      <c r="D12" s="297">
        <v>779</v>
      </c>
      <c r="E12" s="173">
        <v>12.898550724637699</v>
      </c>
    </row>
    <row r="13" spans="1:5" ht="18" customHeight="1">
      <c r="A13" s="486" t="s">
        <v>236</v>
      </c>
      <c r="B13" s="486"/>
      <c r="C13" s="114"/>
      <c r="D13" s="115">
        <v>155</v>
      </c>
      <c r="E13" s="120">
        <v>23.015873015873002</v>
      </c>
    </row>
    <row r="14" spans="1:5" ht="18" customHeight="1">
      <c r="A14" s="488" t="s">
        <v>237</v>
      </c>
      <c r="B14" s="488"/>
      <c r="C14" s="138"/>
      <c r="D14" s="117">
        <v>137</v>
      </c>
      <c r="E14" s="122">
        <v>29.245283018867902</v>
      </c>
    </row>
    <row r="15" spans="1:5" ht="18.95" customHeight="1">
      <c r="A15" s="463" t="s">
        <v>238</v>
      </c>
      <c r="B15" s="463"/>
      <c r="C15" s="125"/>
      <c r="D15" s="125" t="s">
        <v>48</v>
      </c>
      <c r="E15" s="109" t="s">
        <v>239</v>
      </c>
    </row>
    <row r="16" spans="1:5" ht="17.25" customHeight="1">
      <c r="A16" s="439" t="s">
        <v>240</v>
      </c>
      <c r="B16" s="439"/>
      <c r="C16" s="216"/>
      <c r="D16" s="298">
        <v>7427.6433999999999</v>
      </c>
      <c r="E16" s="173">
        <v>15.714182715795801</v>
      </c>
    </row>
    <row r="17" spans="1:5" ht="17.25" customHeight="1">
      <c r="A17" s="486" t="s">
        <v>241</v>
      </c>
      <c r="B17" s="486"/>
      <c r="C17" s="114"/>
      <c r="D17" s="145">
        <v>4978.9170999999997</v>
      </c>
      <c r="E17" s="120">
        <v>17.3807558225325</v>
      </c>
    </row>
    <row r="18" spans="1:5" ht="17.25" customHeight="1">
      <c r="A18" s="439" t="s">
        <v>242</v>
      </c>
      <c r="B18" s="439"/>
      <c r="C18" s="216"/>
      <c r="D18" s="204">
        <v>14.8017</v>
      </c>
      <c r="E18" s="131">
        <v>-87.437811578631099</v>
      </c>
    </row>
    <row r="19" spans="1:5" ht="17.25" customHeight="1">
      <c r="A19" s="486" t="s">
        <v>241</v>
      </c>
      <c r="B19" s="486"/>
      <c r="C19" s="114"/>
      <c r="D19" s="145">
        <v>12.179399999999999</v>
      </c>
      <c r="E19" s="120">
        <v>-86.360704350903305</v>
      </c>
    </row>
    <row r="20" spans="1:5" ht="17.25" customHeight="1">
      <c r="A20" s="439" t="s">
        <v>243</v>
      </c>
      <c r="B20" s="439"/>
      <c r="C20" s="216"/>
      <c r="D20" s="204">
        <v>315.06549999999999</v>
      </c>
      <c r="E20" s="131">
        <v>26.616536941837602</v>
      </c>
    </row>
    <row r="21" spans="1:5" ht="17.25" customHeight="1">
      <c r="A21" s="486" t="s">
        <v>241</v>
      </c>
      <c r="B21" s="486"/>
      <c r="C21" s="114"/>
      <c r="D21" s="145">
        <v>269.72669999999999</v>
      </c>
      <c r="E21" s="120">
        <v>29.8</v>
      </c>
    </row>
    <row r="22" spans="1:5" ht="17.25" customHeight="1">
      <c r="A22" s="439" t="s">
        <v>244</v>
      </c>
      <c r="B22" s="439"/>
      <c r="C22" s="216"/>
      <c r="D22" s="204">
        <v>296.14929999999998</v>
      </c>
      <c r="E22" s="131">
        <v>25.956017577317599</v>
      </c>
    </row>
    <row r="23" spans="1:5" ht="17.25" customHeight="1">
      <c r="A23" s="487" t="s">
        <v>241</v>
      </c>
      <c r="B23" s="487"/>
      <c r="C23" s="208"/>
      <c r="D23" s="276">
        <v>253.1412</v>
      </c>
      <c r="E23" s="209">
        <v>36.700000000000003</v>
      </c>
    </row>
  </sheetData>
  <mergeCells count="22">
    <mergeCell ref="A1:E1"/>
    <mergeCell ref="D3:E3"/>
    <mergeCell ref="A5:B5"/>
    <mergeCell ref="A6:B6"/>
    <mergeCell ref="A7:B7"/>
    <mergeCell ref="C3:C4"/>
    <mergeCell ref="A3:B4"/>
    <mergeCell ref="A8:B8"/>
    <mergeCell ref="A9:B9"/>
    <mergeCell ref="A11:B11"/>
    <mergeCell ref="A12:B12"/>
    <mergeCell ref="A13:B13"/>
    <mergeCell ref="A14:B14"/>
    <mergeCell ref="A15:B15"/>
    <mergeCell ref="A16:B16"/>
    <mergeCell ref="A17:B17"/>
    <mergeCell ref="A18:B18"/>
    <mergeCell ref="A19:B19"/>
    <mergeCell ref="A20:B20"/>
    <mergeCell ref="A21:B21"/>
    <mergeCell ref="A22:B22"/>
    <mergeCell ref="A23:B23"/>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8"/>
  <sheetViews>
    <sheetView view="pageBreakPreview" topLeftCell="A7" zoomScaleNormal="100" workbookViewId="0">
      <selection activeCell="M18" sqref="M18"/>
    </sheetView>
  </sheetViews>
  <sheetFormatPr defaultColWidth="9" defaultRowHeight="14.25"/>
  <cols>
    <col min="1" max="1" width="9" style="1"/>
    <col min="2" max="2" width="18.875" style="1" customWidth="1"/>
    <col min="3" max="3" width="7" style="1" customWidth="1"/>
    <col min="4" max="4" width="6.75" style="1" customWidth="1"/>
    <col min="5" max="16384" width="9" style="1"/>
  </cols>
  <sheetData>
    <row r="1" spans="1:4">
      <c r="A1" s="105" t="s">
        <v>245</v>
      </c>
      <c r="B1" s="105"/>
      <c r="C1" s="105"/>
      <c r="D1" s="105"/>
    </row>
    <row r="2" spans="1:4" ht="14.25" customHeight="1">
      <c r="A2" s="290"/>
      <c r="B2" s="290"/>
      <c r="C2" s="290"/>
      <c r="D2" s="290"/>
    </row>
    <row r="3" spans="1:4" ht="19.5" customHeight="1">
      <c r="A3" s="474" t="s">
        <v>246</v>
      </c>
      <c r="B3" s="474"/>
      <c r="C3" s="125" t="s">
        <v>48</v>
      </c>
      <c r="D3" s="109" t="s">
        <v>234</v>
      </c>
    </row>
    <row r="4" spans="1:4" ht="18" customHeight="1">
      <c r="A4" s="493" t="s">
        <v>247</v>
      </c>
      <c r="B4" s="493"/>
      <c r="C4" s="291">
        <v>321.57173999999998</v>
      </c>
      <c r="D4" s="292">
        <v>19.3</v>
      </c>
    </row>
    <row r="5" spans="1:4" s="147" customFormat="1" ht="15.95" customHeight="1">
      <c r="A5" s="458" t="s">
        <v>248</v>
      </c>
      <c r="B5" s="458"/>
      <c r="C5" s="215">
        <v>42.027050000000003</v>
      </c>
      <c r="D5" s="218">
        <v>30.6</v>
      </c>
    </row>
    <row r="6" spans="1:4" s="148" customFormat="1" ht="15.95" customHeight="1">
      <c r="A6" s="457" t="s">
        <v>249</v>
      </c>
      <c r="B6" s="457"/>
      <c r="C6" s="204"/>
      <c r="D6" s="131"/>
    </row>
    <row r="7" spans="1:4" s="147" customFormat="1" ht="15.95" customHeight="1">
      <c r="A7" s="492" t="s">
        <v>250</v>
      </c>
      <c r="B7" s="492"/>
      <c r="C7" s="215">
        <v>14.102729999999999</v>
      </c>
      <c r="D7" s="218">
        <v>32.299999999999997</v>
      </c>
    </row>
    <row r="8" spans="1:4" s="148" customFormat="1" ht="15.95" customHeight="1">
      <c r="A8" s="60" t="s">
        <v>251</v>
      </c>
      <c r="B8" s="60"/>
      <c r="C8" s="204">
        <v>295.93747000000002</v>
      </c>
      <c r="D8" s="131">
        <v>17.2</v>
      </c>
    </row>
    <row r="9" spans="1:4" s="147" customFormat="1" ht="15.95" customHeight="1">
      <c r="A9" s="492" t="s">
        <v>252</v>
      </c>
      <c r="B9" s="492"/>
      <c r="C9" s="215">
        <v>2.1720299999999999</v>
      </c>
      <c r="D9" s="218">
        <v>74.7</v>
      </c>
    </row>
    <row r="10" spans="1:4" s="148" customFormat="1" ht="15.95" customHeight="1">
      <c r="A10" s="457" t="s">
        <v>253</v>
      </c>
      <c r="B10" s="457"/>
      <c r="C10" s="204">
        <v>9.3595100000000002</v>
      </c>
      <c r="D10" s="131">
        <v>88.4</v>
      </c>
    </row>
    <row r="11" spans="1:4" s="147" customFormat="1" ht="15.95" customHeight="1">
      <c r="A11" s="458" t="s">
        <v>254</v>
      </c>
      <c r="B11" s="458"/>
      <c r="C11" s="215"/>
      <c r="D11" s="218"/>
    </row>
    <row r="12" spans="1:4" s="148" customFormat="1" ht="15.95" customHeight="1">
      <c r="A12" s="457" t="s">
        <v>255</v>
      </c>
      <c r="B12" s="457"/>
      <c r="C12" s="204">
        <v>285.80187000000001</v>
      </c>
      <c r="D12" s="131">
        <v>20.6</v>
      </c>
    </row>
    <row r="13" spans="1:4" s="147" customFormat="1" ht="15.95" customHeight="1">
      <c r="A13" s="214" t="s">
        <v>256</v>
      </c>
      <c r="B13" s="214"/>
      <c r="C13" s="215">
        <v>265.74279999999999</v>
      </c>
      <c r="D13" s="218">
        <v>20.6</v>
      </c>
    </row>
    <row r="14" spans="1:4" s="148" customFormat="1" ht="15.95" customHeight="1">
      <c r="A14" s="457" t="s">
        <v>257</v>
      </c>
      <c r="B14" s="457"/>
      <c r="C14" s="204">
        <v>35.769869999999997</v>
      </c>
      <c r="D14" s="131">
        <v>10.199999999999999</v>
      </c>
    </row>
    <row r="15" spans="1:4" s="147" customFormat="1" ht="15.95" customHeight="1">
      <c r="A15" s="492" t="s">
        <v>258</v>
      </c>
      <c r="B15" s="492"/>
      <c r="C15" s="215"/>
      <c r="D15" s="218"/>
    </row>
    <row r="16" spans="1:4" s="148" customFormat="1" ht="15.95" customHeight="1">
      <c r="A16" s="457" t="s">
        <v>259</v>
      </c>
      <c r="B16" s="457"/>
      <c r="C16" s="204">
        <v>10.675610000000001</v>
      </c>
      <c r="D16" s="131">
        <v>78.400000000000006</v>
      </c>
    </row>
    <row r="17" spans="1:4" s="147" customFormat="1" ht="15.95" customHeight="1">
      <c r="A17" s="293" t="s">
        <v>260</v>
      </c>
      <c r="B17" s="293"/>
      <c r="C17" s="294">
        <v>310.89613000000003</v>
      </c>
      <c r="D17" s="295">
        <v>18</v>
      </c>
    </row>
    <row r="18" spans="1:4" ht="9" customHeight="1">
      <c r="A18" s="150"/>
      <c r="B18" s="150"/>
      <c r="C18" s="150"/>
    </row>
    <row r="19" spans="1:4" ht="14.1" customHeight="1"/>
    <row r="20" spans="1:4" ht="14.1" customHeight="1"/>
    <row r="21" spans="1:4" ht="14.1" customHeight="1"/>
    <row r="22" spans="1:4" ht="13.5" customHeight="1"/>
    <row r="23" spans="1:4" ht="13.5" customHeight="1"/>
    <row r="24" spans="1:4" ht="13.5" customHeight="1"/>
    <row r="25" spans="1:4" ht="13.5" customHeight="1"/>
    <row r="26" spans="1:4" ht="13.5" customHeight="1"/>
    <row r="27" spans="1:4" ht="13.5" customHeight="1"/>
    <row r="28" spans="1:4" ht="10.5" customHeight="1"/>
  </sheetData>
  <mergeCells count="12">
    <mergeCell ref="A3:B3"/>
    <mergeCell ref="A4:B4"/>
    <mergeCell ref="A5:B5"/>
    <mergeCell ref="A6:B6"/>
    <mergeCell ref="A7:B7"/>
    <mergeCell ref="A15:B15"/>
    <mergeCell ref="A16:B16"/>
    <mergeCell ref="A9:B9"/>
    <mergeCell ref="A10:B10"/>
    <mergeCell ref="A11:B11"/>
    <mergeCell ref="A12:B12"/>
    <mergeCell ref="A14:B14"/>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2"/>
  <sheetViews>
    <sheetView view="pageBreakPreview" zoomScaleNormal="100" workbookViewId="0">
      <selection activeCell="D10" sqref="D10"/>
    </sheetView>
  </sheetViews>
  <sheetFormatPr defaultColWidth="9" defaultRowHeight="14.25"/>
  <cols>
    <col min="1" max="1" width="14.625" customWidth="1"/>
    <col min="2" max="2" width="14" customWidth="1"/>
  </cols>
  <sheetData>
    <row r="1" spans="1:4">
      <c r="A1" s="496" t="s">
        <v>261</v>
      </c>
      <c r="B1" s="496"/>
      <c r="C1" s="496"/>
      <c r="D1" s="496"/>
    </row>
    <row r="3" spans="1:4">
      <c r="A3" s="497" t="s">
        <v>262</v>
      </c>
      <c r="B3" s="497"/>
      <c r="C3" s="125" t="s">
        <v>48</v>
      </c>
      <c r="D3" s="109" t="s">
        <v>180</v>
      </c>
    </row>
    <row r="4" spans="1:4" s="286" customFormat="1" ht="21.75" customHeight="1">
      <c r="A4" s="498" t="s">
        <v>263</v>
      </c>
      <c r="B4" s="498"/>
      <c r="C4" s="287">
        <v>310.89613000000003</v>
      </c>
      <c r="D4" s="288">
        <v>18</v>
      </c>
    </row>
    <row r="5" spans="1:4" ht="21.75" customHeight="1">
      <c r="A5" s="494" t="s">
        <v>264</v>
      </c>
      <c r="B5" s="494"/>
      <c r="C5" s="271">
        <v>30.442720000000001</v>
      </c>
      <c r="D5" s="272">
        <v>-3.2</v>
      </c>
    </row>
    <row r="6" spans="1:4" ht="21.75" customHeight="1">
      <c r="A6" s="457" t="s">
        <v>265</v>
      </c>
      <c r="B6" s="457"/>
      <c r="C6" s="204">
        <v>7.4351599999999998</v>
      </c>
      <c r="D6" s="131">
        <v>127.3</v>
      </c>
    </row>
    <row r="7" spans="1:4" ht="21.75" customHeight="1">
      <c r="A7" s="494" t="s">
        <v>266</v>
      </c>
      <c r="B7" s="494"/>
      <c r="C7" s="271">
        <v>48.877420000000001</v>
      </c>
      <c r="D7" s="272">
        <v>39.799999999999997</v>
      </c>
    </row>
    <row r="8" spans="1:4" ht="21.75" customHeight="1">
      <c r="A8" s="457" t="s">
        <v>267</v>
      </c>
      <c r="B8" s="457"/>
      <c r="C8" s="204">
        <v>15.69857</v>
      </c>
      <c r="D8" s="131">
        <v>33.9</v>
      </c>
    </row>
    <row r="9" spans="1:4" ht="21.75" customHeight="1">
      <c r="A9" s="494" t="s">
        <v>268</v>
      </c>
      <c r="B9" s="494"/>
      <c r="C9" s="271">
        <v>4.8810599999999997</v>
      </c>
      <c r="D9" s="272">
        <v>16.399999999999999</v>
      </c>
    </row>
    <row r="10" spans="1:4" ht="21.75" customHeight="1">
      <c r="A10" s="457" t="s">
        <v>269</v>
      </c>
      <c r="B10" s="457"/>
      <c r="C10" s="204">
        <v>2.33846</v>
      </c>
      <c r="D10" s="131">
        <v>72.2</v>
      </c>
    </row>
    <row r="11" spans="1:4" ht="21.75" customHeight="1">
      <c r="A11" s="494" t="s">
        <v>270</v>
      </c>
      <c r="B11" s="494"/>
      <c r="C11" s="271">
        <v>9.2445000000000004</v>
      </c>
      <c r="D11" s="272">
        <v>-3.2</v>
      </c>
    </row>
    <row r="12" spans="1:4" ht="21.75" customHeight="1">
      <c r="A12" s="457" t="s">
        <v>271</v>
      </c>
      <c r="B12" s="457"/>
      <c r="C12" s="204">
        <v>1.0876300000000001</v>
      </c>
      <c r="D12" s="131">
        <v>472.1</v>
      </c>
    </row>
    <row r="13" spans="1:4" ht="21.75" customHeight="1">
      <c r="A13" s="494" t="s">
        <v>272</v>
      </c>
      <c r="B13" s="494"/>
      <c r="C13" s="271">
        <v>1.66052</v>
      </c>
      <c r="D13" s="272">
        <v>154.69999999999999</v>
      </c>
    </row>
    <row r="14" spans="1:4" ht="20.25" customHeight="1">
      <c r="A14" s="457" t="s">
        <v>273</v>
      </c>
      <c r="B14" s="457"/>
      <c r="C14" s="204">
        <v>10.333349999999999</v>
      </c>
      <c r="D14" s="131">
        <v>20.8</v>
      </c>
    </row>
    <row r="15" spans="1:4" ht="19.5" customHeight="1">
      <c r="A15" s="472" t="s">
        <v>274</v>
      </c>
      <c r="B15" s="472"/>
      <c r="C15" s="271">
        <v>12.13452</v>
      </c>
      <c r="D15" s="272">
        <v>12.6</v>
      </c>
    </row>
    <row r="16" spans="1:4" ht="18.75" customHeight="1">
      <c r="A16" s="457" t="s">
        <v>275</v>
      </c>
      <c r="B16" s="457"/>
      <c r="C16" s="204">
        <v>3.2703000000000002</v>
      </c>
      <c r="D16" s="131">
        <v>-0.8</v>
      </c>
    </row>
    <row r="17" spans="1:4" ht="21.75" customHeight="1">
      <c r="A17" s="494" t="s">
        <v>276</v>
      </c>
      <c r="B17" s="494"/>
      <c r="C17" s="271">
        <v>0.90271999999999997</v>
      </c>
      <c r="D17" s="272">
        <v>136.9</v>
      </c>
    </row>
    <row r="18" spans="1:4" ht="20.25" customHeight="1">
      <c r="A18" s="457" t="s">
        <v>277</v>
      </c>
      <c r="B18" s="457"/>
      <c r="C18" s="204">
        <v>4.8978200000000003</v>
      </c>
      <c r="D18" s="131">
        <v>1</v>
      </c>
    </row>
    <row r="19" spans="1:4" ht="18.75" customHeight="1">
      <c r="A19" s="494" t="s">
        <v>278</v>
      </c>
      <c r="B19" s="494"/>
      <c r="C19" s="271">
        <v>43.61748</v>
      </c>
      <c r="D19" s="272">
        <v>7.5</v>
      </c>
    </row>
    <row r="20" spans="1:4" ht="18" customHeight="1">
      <c r="A20" s="457" t="s">
        <v>279</v>
      </c>
      <c r="B20" s="457"/>
      <c r="C20" s="204">
        <v>0.19202</v>
      </c>
      <c r="D20" s="131">
        <v>375.2</v>
      </c>
    </row>
    <row r="21" spans="1:4" ht="18.75" customHeight="1">
      <c r="A21" s="495" t="s">
        <v>280</v>
      </c>
      <c r="B21" s="495"/>
      <c r="C21" s="283">
        <v>101.2573</v>
      </c>
      <c r="D21" s="177">
        <v>21.9</v>
      </c>
    </row>
    <row r="22" spans="1:4" ht="21.75" customHeight="1"/>
  </sheetData>
  <mergeCells count="20">
    <mergeCell ref="A1:D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3"/>
  <sheetViews>
    <sheetView view="pageBreakPreview" zoomScale="130" zoomScaleNormal="100" workbookViewId="0">
      <selection activeCell="J26" sqref="J26"/>
    </sheetView>
  </sheetViews>
  <sheetFormatPr defaultColWidth="9" defaultRowHeight="14.25"/>
  <cols>
    <col min="1" max="1" width="11.625" style="1" customWidth="1"/>
    <col min="2" max="2" width="10.5" style="1" customWidth="1"/>
    <col min="3" max="3" width="8.25" style="280" customWidth="1"/>
    <col min="4" max="4" width="8.625" style="150" customWidth="1"/>
    <col min="5" max="16384" width="9" style="1"/>
  </cols>
  <sheetData>
    <row r="1" spans="1:4" ht="14.25" customHeight="1">
      <c r="A1" s="501" t="s">
        <v>610</v>
      </c>
      <c r="B1" s="501"/>
      <c r="C1" s="501"/>
      <c r="D1" s="501"/>
    </row>
    <row r="2" spans="1:4" ht="14.25" customHeight="1">
      <c r="A2" s="170"/>
      <c r="B2" s="170"/>
      <c r="C2" s="212"/>
      <c r="D2" s="212"/>
    </row>
    <row r="3" spans="1:4" ht="18.95" customHeight="1">
      <c r="A3" s="474" t="s">
        <v>281</v>
      </c>
      <c r="B3" s="474"/>
      <c r="C3" s="281" t="s">
        <v>48</v>
      </c>
      <c r="D3" s="109" t="s">
        <v>47</v>
      </c>
    </row>
    <row r="4" spans="1:4" ht="18.95" customHeight="1">
      <c r="A4" s="500" t="s">
        <v>282</v>
      </c>
      <c r="B4" s="500"/>
      <c r="C4" s="282"/>
      <c r="D4" s="264"/>
    </row>
    <row r="5" spans="1:4" ht="18.95" customHeight="1">
      <c r="A5" s="472" t="s">
        <v>283</v>
      </c>
      <c r="B5" s="472"/>
      <c r="C5" s="271">
        <v>346.3</v>
      </c>
      <c r="D5" s="272">
        <v>94.55056179775282</v>
      </c>
    </row>
    <row r="6" spans="1:4" ht="18.95" customHeight="1">
      <c r="A6" s="439" t="s">
        <v>284</v>
      </c>
      <c r="B6" s="439"/>
      <c r="C6" s="204">
        <v>22858</v>
      </c>
      <c r="D6" s="131">
        <v>19.249278152069298</v>
      </c>
    </row>
    <row r="7" spans="1:4" ht="18.95" customHeight="1">
      <c r="A7" s="439" t="s">
        <v>285</v>
      </c>
      <c r="B7" s="439"/>
      <c r="C7" s="204">
        <v>3.16</v>
      </c>
      <c r="D7" s="131">
        <v>2.2000000000000002</v>
      </c>
    </row>
    <row r="8" spans="1:4" ht="18.95" customHeight="1">
      <c r="A8" s="472" t="s">
        <v>286</v>
      </c>
      <c r="B8" s="472"/>
      <c r="C8" s="271"/>
      <c r="D8" s="272"/>
    </row>
    <row r="9" spans="1:4" ht="18.95" customHeight="1">
      <c r="A9" s="439" t="s">
        <v>283</v>
      </c>
      <c r="B9" s="439"/>
      <c r="C9" s="204">
        <v>1356.8</v>
      </c>
      <c r="D9" s="131">
        <v>54.533029612756259</v>
      </c>
    </row>
    <row r="10" spans="1:4" ht="18.95" customHeight="1">
      <c r="A10" s="439" t="s">
        <v>284</v>
      </c>
      <c r="B10" s="439"/>
      <c r="C10" s="204">
        <v>27919</v>
      </c>
      <c r="D10" s="131">
        <v>9.4261973818295832</v>
      </c>
    </row>
    <row r="11" spans="1:4" ht="18.95" customHeight="1">
      <c r="A11" s="470" t="s">
        <v>287</v>
      </c>
      <c r="B11" s="470"/>
      <c r="C11" s="283">
        <v>570.95000000000005</v>
      </c>
      <c r="D11" s="177">
        <v>60.5</v>
      </c>
    </row>
    <row r="12" spans="1:4" s="148" customFormat="1" ht="18.95" customHeight="1">
      <c r="A12" s="284" t="s">
        <v>288</v>
      </c>
      <c r="B12" s="216"/>
      <c r="C12" s="204"/>
      <c r="D12" s="131"/>
    </row>
    <row r="13" spans="1:4" s="148" customFormat="1" ht="6" customHeight="1">
      <c r="A13" s="285"/>
      <c r="B13" s="285"/>
      <c r="C13" s="204"/>
      <c r="D13" s="131"/>
    </row>
    <row r="14" spans="1:4" s="148" customFormat="1" ht="16.5" customHeight="1">
      <c r="A14" s="474" t="s">
        <v>289</v>
      </c>
      <c r="B14" s="474"/>
      <c r="C14" s="281" t="s">
        <v>48</v>
      </c>
      <c r="D14" s="109" t="s">
        <v>47</v>
      </c>
    </row>
    <row r="15" spans="1:4" ht="18.95" customHeight="1">
      <c r="A15" s="500" t="s">
        <v>290</v>
      </c>
      <c r="B15" s="500"/>
      <c r="C15" s="282">
        <v>7.5025523491000001</v>
      </c>
      <c r="D15" s="264">
        <v>5.05</v>
      </c>
    </row>
    <row r="16" spans="1:4" ht="18.95" customHeight="1">
      <c r="A16" s="470" t="s">
        <v>291</v>
      </c>
      <c r="B16" s="470"/>
      <c r="C16" s="283">
        <v>5.7788250000000003</v>
      </c>
      <c r="D16" s="177">
        <v>-13.317109236799965</v>
      </c>
    </row>
    <row r="17" spans="1:4" s="148" customFormat="1" ht="18.95" customHeight="1">
      <c r="A17" s="284" t="s">
        <v>292</v>
      </c>
      <c r="B17" s="216"/>
      <c r="C17" s="204"/>
      <c r="D17" s="131"/>
    </row>
    <row r="18" spans="1:4" ht="10.5" customHeight="1"/>
    <row r="19" spans="1:4" ht="18.95" customHeight="1">
      <c r="A19" s="474" t="s">
        <v>293</v>
      </c>
      <c r="B19" s="474"/>
      <c r="C19" s="281" t="s">
        <v>48</v>
      </c>
      <c r="D19" s="109" t="s">
        <v>47</v>
      </c>
    </row>
    <row r="20" spans="1:4" ht="18.95" customHeight="1">
      <c r="A20" s="500" t="s">
        <v>294</v>
      </c>
      <c r="B20" s="500"/>
      <c r="C20" s="282">
        <v>28.05</v>
      </c>
      <c r="D20" s="264">
        <v>31.4</v>
      </c>
    </row>
    <row r="21" spans="1:4" ht="18.95" customHeight="1">
      <c r="A21" s="472" t="s">
        <v>295</v>
      </c>
      <c r="B21" s="472"/>
      <c r="C21" s="271">
        <v>815.88</v>
      </c>
      <c r="D21" s="271">
        <v>-0.05</v>
      </c>
    </row>
    <row r="22" spans="1:4">
      <c r="A22" s="488" t="s">
        <v>296</v>
      </c>
      <c r="B22" s="488"/>
      <c r="C22" s="146">
        <v>864.82</v>
      </c>
      <c r="D22" s="122">
        <v>5</v>
      </c>
    </row>
    <row r="23" spans="1:4" ht="23.25" customHeight="1">
      <c r="A23" s="499" t="s">
        <v>297</v>
      </c>
      <c r="B23" s="499"/>
      <c r="C23" s="499"/>
      <c r="D23" s="499"/>
    </row>
  </sheetData>
  <mergeCells count="18">
    <mergeCell ref="A1:D1"/>
    <mergeCell ref="A3:B3"/>
    <mergeCell ref="A4:B4"/>
    <mergeCell ref="A5:B5"/>
    <mergeCell ref="A6:B6"/>
    <mergeCell ref="A7:B7"/>
    <mergeCell ref="A8:B8"/>
    <mergeCell ref="A9:B9"/>
    <mergeCell ref="A10:B10"/>
    <mergeCell ref="A11:B11"/>
    <mergeCell ref="A21:B21"/>
    <mergeCell ref="A22:B22"/>
    <mergeCell ref="A23:D23"/>
    <mergeCell ref="A14:B14"/>
    <mergeCell ref="A15:B15"/>
    <mergeCell ref="A16:B16"/>
    <mergeCell ref="A19:B19"/>
    <mergeCell ref="A20:B20"/>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0"/>
  <sheetViews>
    <sheetView view="pageBreakPreview" topLeftCell="A4" zoomScale="130" zoomScaleNormal="100" workbookViewId="0">
      <selection activeCell="F9" sqref="F9"/>
    </sheetView>
  </sheetViews>
  <sheetFormatPr defaultColWidth="9" defaultRowHeight="14.25"/>
  <cols>
    <col min="1" max="1" width="11.625" style="1" customWidth="1"/>
    <col min="2" max="2" width="12.875" style="1" customWidth="1"/>
    <col min="3" max="3" width="7.625" style="150" customWidth="1"/>
    <col min="4" max="4" width="8.375" style="150" customWidth="1"/>
    <col min="5" max="6" width="9" style="1"/>
    <col min="7" max="10" width="9" style="1" hidden="1" customWidth="1"/>
    <col min="11" max="12" width="9.5" style="1" customWidth="1"/>
    <col min="13" max="16384" width="9" style="1"/>
  </cols>
  <sheetData>
    <row r="1" spans="1:12" ht="14.25" customHeight="1">
      <c r="A1" s="460" t="s">
        <v>298</v>
      </c>
      <c r="B1" s="460"/>
      <c r="C1" s="460"/>
      <c r="D1" s="460"/>
    </row>
    <row r="2" spans="1:12" ht="14.25" customHeight="1">
      <c r="A2" s="151"/>
      <c r="B2" s="151"/>
      <c r="C2" s="152"/>
      <c r="D2" s="152"/>
    </row>
    <row r="3" spans="1:12">
      <c r="A3" s="474" t="s">
        <v>299</v>
      </c>
      <c r="B3" s="474"/>
      <c r="C3" s="125" t="s">
        <v>300</v>
      </c>
      <c r="D3" s="125" t="s">
        <v>69</v>
      </c>
    </row>
    <row r="4" spans="1:12" ht="18.95" customHeight="1">
      <c r="A4" s="456" t="s">
        <v>62</v>
      </c>
      <c r="B4" s="456"/>
      <c r="C4" s="212">
        <v>113.23</v>
      </c>
      <c r="D4" s="251">
        <v>86.9</v>
      </c>
      <c r="F4" s="274"/>
      <c r="I4" s="274"/>
      <c r="K4" s="279"/>
      <c r="L4" s="25"/>
    </row>
    <row r="5" spans="1:12" ht="18.95" customHeight="1">
      <c r="A5" s="486" t="s">
        <v>301</v>
      </c>
      <c r="B5" s="486"/>
      <c r="C5" s="145">
        <v>86.28</v>
      </c>
      <c r="D5" s="120">
        <v>83.5</v>
      </c>
      <c r="F5" s="89"/>
      <c r="I5" s="274"/>
      <c r="K5" s="279"/>
      <c r="L5" s="25"/>
    </row>
    <row r="6" spans="1:12" ht="18.95" customHeight="1">
      <c r="A6" s="504" t="s">
        <v>302</v>
      </c>
      <c r="B6" s="504"/>
      <c r="C6" s="144">
        <v>26.95</v>
      </c>
      <c r="D6" s="161">
        <v>98.7</v>
      </c>
      <c r="F6" s="87"/>
      <c r="I6" s="274"/>
      <c r="K6" s="279"/>
      <c r="L6" s="25"/>
    </row>
    <row r="7" spans="1:12" ht="12.75" customHeight="1">
      <c r="A7" s="503" t="s">
        <v>303</v>
      </c>
      <c r="B7" s="503"/>
      <c r="C7" s="503"/>
      <c r="D7" s="503"/>
    </row>
    <row r="8" spans="1:12" ht="17.25" customHeight="1">
      <c r="A8" s="474" t="s">
        <v>304</v>
      </c>
      <c r="B8" s="474"/>
      <c r="C8" s="125" t="s">
        <v>46</v>
      </c>
      <c r="D8" s="125" t="s">
        <v>48</v>
      </c>
    </row>
    <row r="9" spans="1:12" ht="18.95" customHeight="1">
      <c r="A9" s="502" t="s">
        <v>305</v>
      </c>
      <c r="B9" s="502"/>
      <c r="C9" s="275"/>
      <c r="D9" s="275"/>
    </row>
    <row r="10" spans="1:12" ht="18.95" customHeight="1">
      <c r="A10" s="486" t="s">
        <v>306</v>
      </c>
      <c r="B10" s="486"/>
      <c r="C10" s="115">
        <v>4</v>
      </c>
      <c r="D10" s="115">
        <v>20</v>
      </c>
    </row>
    <row r="11" spans="1:12" ht="18.95" customHeight="1">
      <c r="A11" s="457" t="s">
        <v>307</v>
      </c>
      <c r="B11" s="457"/>
      <c r="C11" s="204">
        <v>0.1</v>
      </c>
      <c r="D11" s="204">
        <v>1.68</v>
      </c>
    </row>
    <row r="12" spans="1:12" ht="18.95" customHeight="1">
      <c r="A12" s="486" t="s">
        <v>308</v>
      </c>
      <c r="B12" s="486"/>
      <c r="C12" s="145">
        <v>1.07</v>
      </c>
      <c r="D12" s="145">
        <v>7.51</v>
      </c>
    </row>
    <row r="13" spans="1:12" ht="18.95" customHeight="1">
      <c r="A13" s="502" t="s">
        <v>309</v>
      </c>
      <c r="B13" s="502"/>
      <c r="C13" s="275"/>
      <c r="D13" s="275"/>
    </row>
    <row r="14" spans="1:12" ht="18.95" customHeight="1">
      <c r="A14" s="486" t="s">
        <v>310</v>
      </c>
      <c r="B14" s="486"/>
      <c r="C14" s="145"/>
      <c r="D14" s="120">
        <v>25</v>
      </c>
    </row>
    <row r="15" spans="1:12" ht="18.95" customHeight="1">
      <c r="A15" s="439" t="s">
        <v>311</v>
      </c>
      <c r="B15" s="439"/>
      <c r="C15" s="204"/>
      <c r="D15" s="131">
        <v>293.95</v>
      </c>
    </row>
    <row r="16" spans="1:12" ht="18.95" customHeight="1">
      <c r="A16" s="486" t="s">
        <v>312</v>
      </c>
      <c r="B16" s="486"/>
      <c r="C16" s="213"/>
      <c r="D16" s="120">
        <v>19.32</v>
      </c>
    </row>
    <row r="17" spans="1:4" ht="18.95" customHeight="1">
      <c r="A17" s="502" t="s">
        <v>313</v>
      </c>
      <c r="B17" s="502"/>
      <c r="C17" s="144"/>
      <c r="D17" s="144"/>
    </row>
    <row r="18" spans="1:4" ht="17.45" customHeight="1">
      <c r="A18" s="486" t="s">
        <v>314</v>
      </c>
      <c r="B18" s="486"/>
      <c r="C18" s="115"/>
      <c r="D18" s="115">
        <v>457</v>
      </c>
    </row>
    <row r="19" spans="1:4" ht="17.45" customHeight="1">
      <c r="A19" s="457" t="s">
        <v>315</v>
      </c>
      <c r="B19" s="457"/>
      <c r="C19" s="204"/>
      <c r="D19" s="204">
        <v>621.26</v>
      </c>
    </row>
    <row r="20" spans="1:4">
      <c r="A20" s="487" t="s">
        <v>316</v>
      </c>
      <c r="B20" s="487"/>
      <c r="C20" s="276"/>
      <c r="D20" s="209">
        <v>52.25</v>
      </c>
    </row>
    <row r="21" spans="1:4" s="106" customFormat="1">
      <c r="A21" s="211" t="s">
        <v>317</v>
      </c>
      <c r="C21" s="201"/>
      <c r="D21" s="201"/>
    </row>
    <row r="30" spans="1:4">
      <c r="A30" s="277"/>
      <c r="B30" s="277"/>
      <c r="C30" s="278"/>
      <c r="D30" s="278"/>
    </row>
  </sheetData>
  <mergeCells count="19">
    <mergeCell ref="A1:D1"/>
    <mergeCell ref="A3:B3"/>
    <mergeCell ref="A4:B4"/>
    <mergeCell ref="A5:B5"/>
    <mergeCell ref="A6:B6"/>
    <mergeCell ref="A7:D7"/>
    <mergeCell ref="A8:B8"/>
    <mergeCell ref="A9:B9"/>
    <mergeCell ref="A10:B10"/>
    <mergeCell ref="A11:B11"/>
    <mergeCell ref="A17:B17"/>
    <mergeCell ref="A18:B18"/>
    <mergeCell ref="A19:B19"/>
    <mergeCell ref="A20:B20"/>
    <mergeCell ref="A12:B12"/>
    <mergeCell ref="A13:B13"/>
    <mergeCell ref="A14:B14"/>
    <mergeCell ref="A15:B15"/>
    <mergeCell ref="A16:B16"/>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0"/>
  <sheetViews>
    <sheetView view="pageBreakPreview" topLeftCell="A7" zoomScale="130" zoomScaleNormal="100" workbookViewId="0">
      <selection activeCell="L16" sqref="L16"/>
    </sheetView>
  </sheetViews>
  <sheetFormatPr defaultColWidth="9" defaultRowHeight="14.25"/>
  <cols>
    <col min="1" max="1" width="9" style="1"/>
    <col min="2" max="2" width="15.375" style="1" customWidth="1"/>
    <col min="3" max="3" width="8.125" style="150" customWidth="1"/>
    <col min="4" max="4" width="8.75" style="150" customWidth="1"/>
    <col min="5" max="6" width="9" style="1"/>
    <col min="7" max="10" width="9" style="1" hidden="1" customWidth="1"/>
    <col min="11" max="16384" width="9" style="1"/>
  </cols>
  <sheetData>
    <row r="1" spans="1:4" ht="14.25" customHeight="1">
      <c r="A1" s="460" t="s">
        <v>318</v>
      </c>
      <c r="B1" s="460"/>
      <c r="C1" s="460"/>
      <c r="D1" s="460"/>
    </row>
    <row r="2" spans="1:4" ht="10.5" customHeight="1">
      <c r="A2" s="106"/>
      <c r="B2" s="106"/>
      <c r="C2" s="201"/>
      <c r="D2" s="201"/>
    </row>
    <row r="3" spans="1:4" ht="18.75" customHeight="1">
      <c r="A3" s="205" t="s">
        <v>319</v>
      </c>
      <c r="B3" s="60"/>
      <c r="C3" s="125" t="s">
        <v>48</v>
      </c>
      <c r="D3" s="125" t="s">
        <v>69</v>
      </c>
    </row>
    <row r="4" spans="1:4" ht="18.75" customHeight="1">
      <c r="A4" s="172" t="s">
        <v>320</v>
      </c>
      <c r="B4" s="172"/>
      <c r="C4" s="263">
        <v>206967</v>
      </c>
      <c r="D4" s="264">
        <v>2</v>
      </c>
    </row>
    <row r="5" spans="1:4" ht="14.25" customHeight="1">
      <c r="A5" s="265" t="s">
        <v>321</v>
      </c>
      <c r="B5" s="266"/>
      <c r="C5" s="267">
        <v>105227</v>
      </c>
      <c r="D5" s="177">
        <v>12</v>
      </c>
    </row>
    <row r="6" spans="1:4" s="262" customFormat="1" ht="14.25" customHeight="1">
      <c r="A6" s="268" t="s">
        <v>322</v>
      </c>
      <c r="B6" s="269"/>
      <c r="C6" s="270"/>
      <c r="D6" s="270"/>
    </row>
    <row r="7" spans="1:4" s="262" customFormat="1" ht="14.25" customHeight="1">
      <c r="A7" s="268"/>
      <c r="B7" s="269"/>
      <c r="C7" s="270"/>
      <c r="D7" s="270"/>
    </row>
    <row r="8" spans="1:4" ht="24" customHeight="1">
      <c r="A8" s="474" t="s">
        <v>323</v>
      </c>
      <c r="B8" s="474"/>
      <c r="C8" s="109" t="s">
        <v>79</v>
      </c>
      <c r="D8" s="125" t="s">
        <v>69</v>
      </c>
    </row>
    <row r="9" spans="1:4" ht="19.5" customHeight="1">
      <c r="A9" s="457" t="s">
        <v>324</v>
      </c>
      <c r="B9" s="457"/>
      <c r="C9" s="204">
        <v>258.60000000000002</v>
      </c>
      <c r="D9" s="131">
        <v>6.06</v>
      </c>
    </row>
    <row r="10" spans="1:4" ht="19.5" customHeight="1">
      <c r="A10" s="506" t="s">
        <v>325</v>
      </c>
      <c r="B10" s="506"/>
      <c r="C10" s="271">
        <v>79.45</v>
      </c>
      <c r="D10" s="272">
        <v>1.65</v>
      </c>
    </row>
    <row r="11" spans="1:4" ht="19.5" customHeight="1">
      <c r="A11" s="457" t="s">
        <v>326</v>
      </c>
      <c r="B11" s="457"/>
      <c r="C11" s="204">
        <v>434.8</v>
      </c>
      <c r="D11" s="131">
        <v>8.23</v>
      </c>
    </row>
    <row r="12" spans="1:4" ht="16.5" customHeight="1">
      <c r="A12" s="506" t="s">
        <v>327</v>
      </c>
      <c r="B12" s="506"/>
      <c r="C12" s="271">
        <v>16.53</v>
      </c>
      <c r="D12" s="272">
        <v>10.71</v>
      </c>
    </row>
    <row r="13" spans="1:4" ht="19.5" customHeight="1">
      <c r="A13" s="457" t="s">
        <v>328</v>
      </c>
      <c r="B13" s="457"/>
      <c r="C13" s="204">
        <v>151.85</v>
      </c>
      <c r="D13" s="131">
        <v>8.48</v>
      </c>
    </row>
    <row r="14" spans="1:4" ht="16.5" customHeight="1">
      <c r="A14" s="506" t="s">
        <v>327</v>
      </c>
      <c r="B14" s="506"/>
      <c r="C14" s="271">
        <v>45.14</v>
      </c>
      <c r="D14" s="272">
        <v>7.93</v>
      </c>
    </row>
    <row r="15" spans="1:4" ht="19.5" customHeight="1">
      <c r="A15" s="457" t="s">
        <v>329</v>
      </c>
      <c r="B15" s="457"/>
      <c r="C15" s="204">
        <v>162.52000000000001</v>
      </c>
      <c r="D15" s="131">
        <v>7.25</v>
      </c>
    </row>
    <row r="16" spans="1:4" ht="15.75" customHeight="1">
      <c r="A16" s="506" t="s">
        <v>330</v>
      </c>
      <c r="B16" s="506"/>
      <c r="C16" s="271">
        <v>90.59</v>
      </c>
      <c r="D16" s="272">
        <v>6.05</v>
      </c>
    </row>
    <row r="17" spans="1:4" ht="18" customHeight="1">
      <c r="A17" s="505" t="s">
        <v>331</v>
      </c>
      <c r="B17" s="505"/>
      <c r="C17" s="146">
        <v>2.0699999999999998</v>
      </c>
      <c r="D17" s="122">
        <v>99.04</v>
      </c>
    </row>
    <row r="18" spans="1:4" ht="18.75" customHeight="1">
      <c r="A18" s="474" t="s">
        <v>332</v>
      </c>
      <c r="B18" s="474"/>
      <c r="C18" s="125" t="s">
        <v>48</v>
      </c>
      <c r="D18" s="125"/>
    </row>
    <row r="19" spans="1:4" ht="21" customHeight="1">
      <c r="A19" s="265" t="s">
        <v>333</v>
      </c>
      <c r="B19" s="266"/>
      <c r="C19" s="267">
        <v>59375</v>
      </c>
      <c r="D19" s="177"/>
    </row>
    <row r="20" spans="1:4" s="211" customFormat="1" ht="16.5" customHeight="1">
      <c r="A20" s="260" t="s">
        <v>334</v>
      </c>
      <c r="B20" s="260"/>
      <c r="C20" s="273"/>
      <c r="D20" s="273"/>
    </row>
  </sheetData>
  <mergeCells count="12">
    <mergeCell ref="A1:D1"/>
    <mergeCell ref="A8:B8"/>
    <mergeCell ref="A9:B9"/>
    <mergeCell ref="A10:B10"/>
    <mergeCell ref="A11:B11"/>
    <mergeCell ref="A17:B17"/>
    <mergeCell ref="A18:B18"/>
    <mergeCell ref="A12:B12"/>
    <mergeCell ref="A13:B13"/>
    <mergeCell ref="A14:B14"/>
    <mergeCell ref="A15:B15"/>
    <mergeCell ref="A16:B16"/>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9"/>
  <sheetViews>
    <sheetView view="pageBreakPreview" zoomScale="112" zoomScaleNormal="100" workbookViewId="0">
      <selection activeCell="P17" sqref="P17"/>
    </sheetView>
  </sheetViews>
  <sheetFormatPr defaultColWidth="9" defaultRowHeight="14.25"/>
  <cols>
    <col min="1" max="1" width="11.625" style="1" customWidth="1"/>
    <col min="2" max="2" width="11.25" style="1" customWidth="1"/>
    <col min="3" max="3" width="8.25" style="1" customWidth="1"/>
    <col min="4" max="4" width="8.875" style="1" customWidth="1"/>
    <col min="5" max="5" width="11.625" style="1" customWidth="1"/>
    <col min="6" max="6" width="9" style="1"/>
    <col min="7" max="10" width="9" style="1" hidden="1" customWidth="1"/>
    <col min="11" max="16384" width="9" style="1"/>
  </cols>
  <sheetData>
    <row r="1" spans="1:10" ht="14.25" customHeight="1">
      <c r="A1" s="460" t="s">
        <v>335</v>
      </c>
      <c r="B1" s="460"/>
      <c r="C1" s="460"/>
      <c r="D1" s="460"/>
    </row>
    <row r="2" spans="1:10" ht="9" customHeight="1">
      <c r="A2" s="502"/>
      <c r="B2" s="502"/>
      <c r="C2" s="248"/>
      <c r="D2" s="248"/>
    </row>
    <row r="3" spans="1:10" ht="17.100000000000001" customHeight="1">
      <c r="A3" s="474" t="s">
        <v>336</v>
      </c>
      <c r="B3" s="474"/>
      <c r="C3" s="125" t="s">
        <v>46</v>
      </c>
      <c r="D3" s="125" t="s">
        <v>48</v>
      </c>
    </row>
    <row r="4" spans="1:10" ht="15.95" customHeight="1">
      <c r="A4" s="493" t="s">
        <v>337</v>
      </c>
      <c r="B4" s="493"/>
      <c r="C4" s="249">
        <v>85.990899999999996</v>
      </c>
      <c r="D4" s="249">
        <v>293.60169999999999</v>
      </c>
      <c r="E4" s="24"/>
      <c r="F4" s="24"/>
      <c r="I4" s="24"/>
      <c r="J4" s="24"/>
    </row>
    <row r="5" spans="1:10" ht="15.95" customHeight="1">
      <c r="A5" s="486" t="s">
        <v>338</v>
      </c>
      <c r="B5" s="486"/>
      <c r="C5" s="145">
        <v>33.252200000000002</v>
      </c>
      <c r="D5" s="145">
        <v>99.806200000000004</v>
      </c>
      <c r="E5" s="24"/>
      <c r="F5" s="24"/>
    </row>
    <row r="6" spans="1:10" ht="15.95" customHeight="1">
      <c r="A6" s="507" t="s">
        <v>339</v>
      </c>
      <c r="B6" s="507"/>
      <c r="C6" s="250">
        <v>3.0718000000000001</v>
      </c>
      <c r="D6" s="250">
        <v>19.5685</v>
      </c>
      <c r="E6" s="24"/>
      <c r="F6" s="24"/>
    </row>
    <row r="7" spans="1:10" ht="7.5" customHeight="1">
      <c r="A7" s="245"/>
      <c r="B7" s="245"/>
      <c r="C7" s="131"/>
      <c r="D7" s="131"/>
    </row>
    <row r="8" spans="1:10" ht="15.95" customHeight="1">
      <c r="A8" s="502" t="s">
        <v>340</v>
      </c>
      <c r="B8" s="502"/>
      <c r="C8" s="251">
        <v>15.195028406617181</v>
      </c>
      <c r="D8" s="251">
        <v>16.03870042150735</v>
      </c>
    </row>
    <row r="9" spans="1:10" ht="15.95" customHeight="1">
      <c r="A9" s="486" t="s">
        <v>338</v>
      </c>
      <c r="B9" s="486"/>
      <c r="C9" s="120">
        <v>11.607034973484593</v>
      </c>
      <c r="D9" s="120">
        <v>-1.0310770878368998</v>
      </c>
      <c r="E9" s="252"/>
    </row>
    <row r="10" spans="1:10" ht="15.95" customHeight="1">
      <c r="A10" s="507" t="s">
        <v>339</v>
      </c>
      <c r="B10" s="507"/>
      <c r="C10" s="161">
        <v>53.497901259244451</v>
      </c>
      <c r="D10" s="161">
        <v>21.097448528092183</v>
      </c>
    </row>
    <row r="11" spans="1:10" s="211" customFormat="1" ht="15.95" customHeight="1">
      <c r="A11" s="253" t="s">
        <v>341</v>
      </c>
      <c r="B11" s="253"/>
      <c r="C11" s="43"/>
      <c r="D11" s="43"/>
    </row>
    <row r="12" spans="1:10" ht="9" customHeight="1"/>
    <row r="13" spans="1:10" ht="16.5" customHeight="1">
      <c r="A13" s="474" t="s">
        <v>342</v>
      </c>
      <c r="B13" s="474"/>
      <c r="C13" s="125" t="s">
        <v>48</v>
      </c>
      <c r="D13" s="109" t="s">
        <v>47</v>
      </c>
    </row>
    <row r="14" spans="1:10" ht="16.5" customHeight="1">
      <c r="A14" s="170" t="s">
        <v>343</v>
      </c>
      <c r="B14" s="170"/>
      <c r="C14" s="254">
        <v>773387.41</v>
      </c>
      <c r="D14" s="251">
        <v>1.5293171911748615</v>
      </c>
    </row>
    <row r="15" spans="1:10" ht="15.95" customHeight="1">
      <c r="A15" s="471" t="s">
        <v>344</v>
      </c>
      <c r="B15" s="471"/>
      <c r="C15" s="255">
        <v>266670.453905</v>
      </c>
      <c r="D15" s="120">
        <v>-2.8927062881443089</v>
      </c>
      <c r="E15" s="256"/>
    </row>
    <row r="16" spans="1:10" ht="15.95" customHeight="1">
      <c r="A16" s="504" t="s">
        <v>345</v>
      </c>
      <c r="B16" s="504"/>
      <c r="C16" s="257">
        <v>170659.16</v>
      </c>
      <c r="D16" s="131">
        <v>-3.100413136499558</v>
      </c>
      <c r="E16" s="256"/>
    </row>
    <row r="17" spans="1:5" ht="15.95" customHeight="1">
      <c r="A17" s="486" t="s">
        <v>346</v>
      </c>
      <c r="B17" s="486"/>
      <c r="C17" s="255">
        <v>506716.95999999996</v>
      </c>
      <c r="D17" s="120">
        <v>4.022216618404606</v>
      </c>
      <c r="E17" s="256"/>
    </row>
    <row r="18" spans="1:5" ht="15.95" customHeight="1">
      <c r="A18" s="504" t="s">
        <v>347</v>
      </c>
      <c r="B18" s="504"/>
      <c r="C18" s="257">
        <v>385529.39999999997</v>
      </c>
      <c r="D18" s="131">
        <v>2.5242154444542031</v>
      </c>
      <c r="E18" s="256"/>
    </row>
    <row r="19" spans="1:5" ht="15.95" customHeight="1">
      <c r="A19" s="486" t="s">
        <v>348</v>
      </c>
      <c r="B19" s="486"/>
      <c r="C19" s="255">
        <v>95271.06</v>
      </c>
      <c r="D19" s="120">
        <v>5.8608718958594652</v>
      </c>
      <c r="E19" s="256"/>
    </row>
    <row r="20" spans="1:5" ht="15.95" customHeight="1">
      <c r="A20" s="507" t="s">
        <v>349</v>
      </c>
      <c r="B20" s="507"/>
      <c r="C20" s="258">
        <v>25916.5</v>
      </c>
      <c r="D20" s="122">
        <v>22.885849457455244</v>
      </c>
      <c r="E20" s="256"/>
    </row>
    <row r="21" spans="1:5" ht="6.75" customHeight="1">
      <c r="A21" s="259"/>
      <c r="B21" s="259"/>
      <c r="C21" s="257"/>
      <c r="D21" s="121"/>
    </row>
    <row r="22" spans="1:5" ht="15.95" customHeight="1">
      <c r="A22" s="502" t="s">
        <v>350</v>
      </c>
      <c r="B22" s="502"/>
      <c r="C22" s="254">
        <v>231607.18999999997</v>
      </c>
      <c r="D22" s="251">
        <v>17.768533367887752</v>
      </c>
    </row>
    <row r="23" spans="1:5" ht="14.25" customHeight="1">
      <c r="A23" s="486" t="s">
        <v>344</v>
      </c>
      <c r="B23" s="486"/>
      <c r="C23" s="255">
        <v>161618.44</v>
      </c>
      <c r="D23" s="120">
        <v>28.817911180968458</v>
      </c>
    </row>
    <row r="24" spans="1:5" ht="15.95" customHeight="1">
      <c r="A24" s="504" t="s">
        <v>345</v>
      </c>
      <c r="B24" s="504"/>
      <c r="C24" s="257">
        <v>117482.83</v>
      </c>
      <c r="D24" s="131">
        <v>31.569591114308192</v>
      </c>
    </row>
    <row r="25" spans="1:5" ht="15.95" customHeight="1">
      <c r="A25" s="486" t="s">
        <v>346</v>
      </c>
      <c r="B25" s="486"/>
      <c r="C25" s="255">
        <v>69972.959999999992</v>
      </c>
      <c r="D25" s="120">
        <v>-1.7238403899149768</v>
      </c>
    </row>
    <row r="26" spans="1:5" ht="15.95" customHeight="1">
      <c r="A26" s="504" t="s">
        <v>347</v>
      </c>
      <c r="B26" s="504"/>
      <c r="C26" s="257">
        <v>36285.269999999997</v>
      </c>
      <c r="D26" s="121">
        <v>-23.278740527031893</v>
      </c>
    </row>
    <row r="27" spans="1:5" ht="15.95" customHeight="1">
      <c r="A27" s="486" t="s">
        <v>348</v>
      </c>
      <c r="B27" s="486"/>
      <c r="C27" s="255">
        <v>24001.71</v>
      </c>
      <c r="D27" s="120">
        <v>40.489389586988445</v>
      </c>
    </row>
    <row r="28" spans="1:5" ht="15.95" customHeight="1">
      <c r="A28" s="507" t="s">
        <v>349</v>
      </c>
      <c r="B28" s="507"/>
      <c r="C28" s="258">
        <v>9685.98</v>
      </c>
      <c r="D28" s="161">
        <v>42.001359190375084</v>
      </c>
    </row>
    <row r="29" spans="1:5" s="211" customFormat="1" ht="15.75" customHeight="1">
      <c r="A29" s="260" t="s">
        <v>351</v>
      </c>
      <c r="B29" s="261"/>
      <c r="C29" s="261"/>
      <c r="D29" s="261"/>
    </row>
  </sheetData>
  <mergeCells count="23">
    <mergeCell ref="A1:D1"/>
    <mergeCell ref="A2:B2"/>
    <mergeCell ref="A3:B3"/>
    <mergeCell ref="A4:B4"/>
    <mergeCell ref="A5:B5"/>
    <mergeCell ref="A6:B6"/>
    <mergeCell ref="A8:B8"/>
    <mergeCell ref="A9:B9"/>
    <mergeCell ref="A10:B10"/>
    <mergeCell ref="A13:B13"/>
    <mergeCell ref="A15:B15"/>
    <mergeCell ref="A16:B16"/>
    <mergeCell ref="A17:B17"/>
    <mergeCell ref="A18:B18"/>
    <mergeCell ref="A19:B19"/>
    <mergeCell ref="A26:B26"/>
    <mergeCell ref="A27:B27"/>
    <mergeCell ref="A28:B28"/>
    <mergeCell ref="A20:B20"/>
    <mergeCell ref="A22:B22"/>
    <mergeCell ref="A23:B23"/>
    <mergeCell ref="A24:B24"/>
    <mergeCell ref="A25:B25"/>
  </mergeCells>
  <phoneticPr fontId="5" type="noConversion"/>
  <printOptions horizontalCentered="1" verticalCentered="1"/>
  <pageMargins left="0.47222222222222199" right="0.47222222222222199" top="0.47222222222222199" bottom="0.47222222222222199" header="0.196527777777778" footer="0.196527777777778"/>
  <pageSetup paperSize="9" scale="1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1"/>
  <sheetViews>
    <sheetView view="pageBreakPreview" topLeftCell="A7" zoomScale="130" zoomScaleNormal="100" workbookViewId="0">
      <selection activeCell="L10" sqref="L10"/>
    </sheetView>
  </sheetViews>
  <sheetFormatPr defaultColWidth="9" defaultRowHeight="14.25"/>
  <cols>
    <col min="1" max="1" width="11.625" style="1" customWidth="1"/>
    <col min="2" max="2" width="12" style="1" customWidth="1"/>
    <col min="3" max="3" width="7.75" style="238" customWidth="1"/>
    <col min="4" max="4" width="7.125" style="238" customWidth="1"/>
    <col min="5" max="5" width="6.5" style="11" customWidth="1"/>
    <col min="6" max="16384" width="9" style="1"/>
  </cols>
  <sheetData>
    <row r="1" spans="1:5" ht="14.25" customHeight="1">
      <c r="A1" s="460" t="s">
        <v>352</v>
      </c>
      <c r="B1" s="460"/>
      <c r="C1" s="460"/>
      <c r="D1" s="460"/>
      <c r="E1" s="460"/>
    </row>
    <row r="2" spans="1:5" ht="6" customHeight="1">
      <c r="A2" s="151"/>
      <c r="B2" s="151"/>
      <c r="C2" s="239"/>
      <c r="D2" s="239"/>
      <c r="E2" s="401"/>
    </row>
    <row r="3" spans="1:5" ht="36" customHeight="1">
      <c r="A3" s="474" t="s">
        <v>353</v>
      </c>
      <c r="B3" s="474"/>
      <c r="C3" s="109" t="s">
        <v>79</v>
      </c>
      <c r="D3" s="125" t="s">
        <v>354</v>
      </c>
      <c r="E3" s="223" t="s">
        <v>355</v>
      </c>
    </row>
    <row r="4" spans="1:5" ht="18" customHeight="1">
      <c r="A4" s="508" t="s">
        <v>356</v>
      </c>
      <c r="B4" s="508"/>
      <c r="C4" s="240">
        <v>13089.7198174923</v>
      </c>
      <c r="D4" s="240">
        <v>566.20319482069999</v>
      </c>
      <c r="E4" s="207">
        <v>7.64326431459184</v>
      </c>
    </row>
    <row r="5" spans="1:5" ht="18" customHeight="1">
      <c r="A5" s="457" t="s">
        <v>357</v>
      </c>
      <c r="B5" s="457"/>
      <c r="C5" s="96">
        <v>3851.3072493776999</v>
      </c>
      <c r="D5" s="96">
        <v>197.92169846100001</v>
      </c>
      <c r="E5" s="131">
        <v>12.55265802491807</v>
      </c>
    </row>
    <row r="6" spans="1:5" ht="18" customHeight="1">
      <c r="A6" s="114" t="s">
        <v>358</v>
      </c>
      <c r="B6" s="114"/>
      <c r="C6" s="241">
        <v>3295.1088357555</v>
      </c>
      <c r="D6" s="241">
        <v>150.2174184667</v>
      </c>
      <c r="E6" s="120">
        <v>16.311605209125325</v>
      </c>
    </row>
    <row r="7" spans="1:5" ht="18" customHeight="1">
      <c r="A7" s="242" t="s">
        <v>359</v>
      </c>
      <c r="B7" s="243"/>
      <c r="C7" s="244">
        <v>16559.816720503601</v>
      </c>
      <c r="D7" s="244">
        <v>698.0684115107</v>
      </c>
      <c r="E7" s="402">
        <v>11.375697348597409</v>
      </c>
    </row>
    <row r="8" spans="1:5" ht="12.75" customHeight="1">
      <c r="A8" s="245"/>
      <c r="B8" s="245"/>
      <c r="C8" s="96"/>
      <c r="D8" s="96"/>
      <c r="E8" s="131"/>
    </row>
    <row r="9" spans="1:5" ht="35.25" customHeight="1">
      <c r="A9" s="474" t="s">
        <v>360</v>
      </c>
      <c r="B9" s="474"/>
      <c r="C9" s="109" t="s">
        <v>79</v>
      </c>
      <c r="D9" s="125" t="s">
        <v>354</v>
      </c>
      <c r="E9" s="223" t="s">
        <v>355</v>
      </c>
    </row>
    <row r="10" spans="1:5" ht="20.100000000000001" customHeight="1">
      <c r="A10" s="508" t="s">
        <v>356</v>
      </c>
      <c r="B10" s="508"/>
      <c r="C10" s="240">
        <v>13035.415691979901</v>
      </c>
      <c r="D10" s="240">
        <v>550.24507349529995</v>
      </c>
      <c r="E10" s="207">
        <v>7.5782839862356095</v>
      </c>
    </row>
    <row r="11" spans="1:5" ht="20.100000000000001" customHeight="1">
      <c r="A11" s="457" t="s">
        <v>361</v>
      </c>
      <c r="B11" s="457"/>
      <c r="C11" s="96">
        <v>13029.795194410601</v>
      </c>
      <c r="D11" s="96">
        <v>550.60531286260004</v>
      </c>
      <c r="E11" s="131">
        <v>7.5794736350867158</v>
      </c>
    </row>
    <row r="12" spans="1:5" ht="20.100000000000001" customHeight="1">
      <c r="A12" s="486" t="s">
        <v>362</v>
      </c>
      <c r="B12" s="486"/>
      <c r="C12" s="241">
        <v>3834.0893558654002</v>
      </c>
      <c r="D12" s="241">
        <v>198.59878918730001</v>
      </c>
      <c r="E12" s="120">
        <v>12.681693934924718</v>
      </c>
    </row>
    <row r="13" spans="1:5" ht="20.100000000000001" customHeight="1">
      <c r="A13" s="457" t="s">
        <v>363</v>
      </c>
      <c r="B13" s="457"/>
      <c r="C13" s="96">
        <v>3278.5265772009998</v>
      </c>
      <c r="D13" s="96">
        <v>151.15830062450001</v>
      </c>
      <c r="E13" s="131">
        <v>16.495388963640327</v>
      </c>
    </row>
    <row r="14" spans="1:5" ht="20.100000000000001" customHeight="1">
      <c r="A14" s="486" t="s">
        <v>364</v>
      </c>
      <c r="B14" s="486"/>
      <c r="C14" s="241">
        <v>4618.9518210441001</v>
      </c>
      <c r="D14" s="241">
        <v>64.268732087499998</v>
      </c>
      <c r="E14" s="120">
        <v>11.933429642156739</v>
      </c>
    </row>
    <row r="15" spans="1:5" ht="20.100000000000001" customHeight="1">
      <c r="A15" s="217" t="s">
        <v>365</v>
      </c>
      <c r="B15" s="217"/>
      <c r="C15" s="96">
        <v>2657.4033022272001</v>
      </c>
      <c r="D15" s="96">
        <v>-37.8680252626</v>
      </c>
      <c r="E15" s="131">
        <v>3.6714796377722547</v>
      </c>
    </row>
    <row r="16" spans="1:5" ht="20.100000000000001" customHeight="1">
      <c r="A16" s="114" t="s">
        <v>366</v>
      </c>
      <c r="B16" s="114"/>
      <c r="C16" s="241">
        <v>1961.5485188169</v>
      </c>
      <c r="D16" s="241">
        <v>102.1367573501</v>
      </c>
      <c r="E16" s="120">
        <v>25.480938348952332</v>
      </c>
    </row>
    <row r="17" spans="1:5" ht="20.100000000000001" customHeight="1">
      <c r="A17" s="60" t="s">
        <v>367</v>
      </c>
      <c r="B17" s="60"/>
      <c r="C17" s="96">
        <v>2231.4135971208002</v>
      </c>
      <c r="D17" s="96">
        <v>104.2817128212</v>
      </c>
      <c r="E17" s="131">
        <v>-0.23862018758723777</v>
      </c>
    </row>
    <row r="18" spans="1:5" ht="20.100000000000001" customHeight="1">
      <c r="A18" s="114" t="s">
        <v>368</v>
      </c>
      <c r="B18" s="114"/>
      <c r="C18" s="241">
        <v>618.51579228000003</v>
      </c>
      <c r="D18" s="241">
        <v>134.83006977630001</v>
      </c>
      <c r="E18" s="120">
        <v>81.342262675506007</v>
      </c>
    </row>
    <row r="19" spans="1:5" ht="20.100000000000001" customHeight="1">
      <c r="A19" s="60" t="s">
        <v>369</v>
      </c>
      <c r="B19" s="60"/>
      <c r="C19" s="96">
        <v>1726.8246281003001</v>
      </c>
      <c r="D19" s="96">
        <v>48.626008990300001</v>
      </c>
      <c r="E19" s="131">
        <v>-13.8679528664992</v>
      </c>
    </row>
    <row r="20" spans="1:5" ht="20.100000000000001" customHeight="1">
      <c r="A20" s="208" t="s">
        <v>370</v>
      </c>
      <c r="B20" s="208"/>
      <c r="C20" s="246">
        <v>5.6204975693000003</v>
      </c>
      <c r="D20" s="246">
        <v>-0.3602393673</v>
      </c>
      <c r="E20" s="209">
        <v>4.8893291532077017</v>
      </c>
    </row>
    <row r="21" spans="1:5" s="211" customFormat="1" ht="16.5" customHeight="1">
      <c r="A21" s="211" t="s">
        <v>371</v>
      </c>
      <c r="C21" s="247"/>
      <c r="D21" s="247"/>
      <c r="E21" s="403"/>
    </row>
  </sheetData>
  <mergeCells count="10">
    <mergeCell ref="A1:E1"/>
    <mergeCell ref="A3:B3"/>
    <mergeCell ref="A4:B4"/>
    <mergeCell ref="A5:B5"/>
    <mergeCell ref="A9:B9"/>
    <mergeCell ref="A10:B10"/>
    <mergeCell ref="A11:B11"/>
    <mergeCell ref="A12:B12"/>
    <mergeCell ref="A13:B13"/>
    <mergeCell ref="A14:B14"/>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WLX54"/>
  <sheetViews>
    <sheetView view="pageBreakPreview" zoomScale="130" zoomScaleNormal="10" workbookViewId="0">
      <selection activeCell="J24" sqref="J24"/>
    </sheetView>
  </sheetViews>
  <sheetFormatPr defaultColWidth="9" defaultRowHeight="14.25"/>
  <cols>
    <col min="1" max="1" width="20.375" customWidth="1"/>
    <col min="2" max="2" width="7.75" customWidth="1"/>
    <col min="3" max="3" width="4.25" customWidth="1"/>
    <col min="4" max="4" width="8.25" customWidth="1"/>
    <col min="5" max="5" width="2.875" customWidth="1"/>
    <col min="6" max="6" width="6.25" customWidth="1"/>
  </cols>
  <sheetData>
    <row r="1" spans="1:15884" ht="14.25" customHeight="1">
      <c r="A1" s="425" t="s">
        <v>5</v>
      </c>
      <c r="B1" s="426"/>
      <c r="C1" s="426"/>
      <c r="D1" s="426"/>
    </row>
    <row r="2" spans="1:15884" ht="14.25" customHeight="1">
      <c r="A2" s="390"/>
      <c r="B2" s="391"/>
      <c r="C2" s="391"/>
      <c r="D2" s="391"/>
    </row>
    <row r="3" spans="1:15884" ht="14.1" customHeight="1">
      <c r="A3" s="419" t="s">
        <v>6</v>
      </c>
      <c r="B3" s="419"/>
      <c r="C3" s="419"/>
      <c r="D3" s="419"/>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row>
    <row r="4" spans="1:15884" s="1" customFormat="1" ht="14.1" customHeight="1">
      <c r="A4" s="427" t="s">
        <v>7</v>
      </c>
      <c r="B4" s="427"/>
      <c r="C4" s="427"/>
      <c r="D4" s="427"/>
    </row>
    <row r="5" spans="1:15884" s="387" customFormat="1" ht="14.1" customHeight="1">
      <c r="A5" s="392" t="s">
        <v>8</v>
      </c>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2"/>
      <c r="AP5" s="392"/>
      <c r="AQ5" s="392"/>
      <c r="AR5" s="392"/>
      <c r="AS5" s="392"/>
      <c r="AT5" s="392"/>
      <c r="AU5" s="392"/>
      <c r="AV5" s="392"/>
      <c r="AW5" s="392"/>
      <c r="AX5" s="392"/>
      <c r="AY5" s="392"/>
      <c r="AZ5" s="392"/>
      <c r="BA5" s="392"/>
      <c r="BB5" s="392"/>
      <c r="BC5" s="392"/>
      <c r="BD5" s="392"/>
      <c r="BE5" s="392"/>
      <c r="BF5" s="392"/>
      <c r="BG5" s="392"/>
      <c r="BH5" s="392"/>
      <c r="BI5" s="392"/>
      <c r="BJ5" s="392"/>
      <c r="BK5" s="392"/>
      <c r="BL5" s="392"/>
      <c r="BM5" s="392"/>
      <c r="BN5" s="392"/>
      <c r="BO5" s="392"/>
      <c r="BP5" s="392"/>
      <c r="BQ5" s="392"/>
      <c r="BR5" s="392"/>
      <c r="BS5" s="392"/>
      <c r="BT5" s="392"/>
      <c r="BU5" s="392"/>
      <c r="BV5" s="392"/>
      <c r="BW5" s="392"/>
      <c r="BX5" s="392"/>
      <c r="BY5" s="392"/>
      <c r="BZ5" s="392"/>
      <c r="CA5" s="392"/>
      <c r="CB5" s="392"/>
      <c r="CC5" s="392"/>
      <c r="CD5" s="392"/>
      <c r="CE5" s="392"/>
      <c r="CF5" s="392"/>
      <c r="CG5" s="392"/>
      <c r="CH5" s="392"/>
      <c r="CI5" s="392"/>
      <c r="CJ5" s="392"/>
      <c r="CK5" s="392"/>
      <c r="CL5" s="392"/>
      <c r="CM5" s="392"/>
      <c r="CN5" s="392"/>
      <c r="CO5" s="392"/>
      <c r="CP5" s="392"/>
      <c r="CQ5" s="392"/>
      <c r="CR5" s="392"/>
      <c r="CS5" s="392"/>
      <c r="CT5" s="392"/>
      <c r="CU5" s="392"/>
      <c r="CV5" s="392"/>
      <c r="CW5" s="392"/>
      <c r="CX5" s="392"/>
      <c r="CY5" s="392"/>
      <c r="CZ5" s="392"/>
      <c r="DA5" s="392"/>
      <c r="DB5" s="392"/>
      <c r="DC5" s="392"/>
      <c r="DD5" s="392"/>
      <c r="DE5" s="392"/>
      <c r="DF5" s="392"/>
      <c r="DG5" s="392"/>
      <c r="DH5" s="392"/>
      <c r="DI5" s="392"/>
      <c r="DJ5" s="392"/>
      <c r="DK5" s="392"/>
      <c r="DL5" s="392"/>
      <c r="DM5" s="392"/>
      <c r="DN5" s="392"/>
      <c r="DO5" s="392"/>
      <c r="DP5" s="392"/>
      <c r="DQ5" s="392"/>
      <c r="DR5" s="392"/>
      <c r="DS5" s="392"/>
      <c r="DT5" s="392"/>
      <c r="DU5" s="392"/>
      <c r="DV5" s="392"/>
      <c r="DW5" s="392"/>
      <c r="DX5" s="392"/>
      <c r="DY5" s="392"/>
      <c r="DZ5" s="392"/>
      <c r="EA5" s="392"/>
      <c r="EB5" s="392"/>
      <c r="EC5" s="392"/>
      <c r="ED5" s="392"/>
      <c r="EE5" s="392"/>
      <c r="EF5" s="392"/>
      <c r="EG5" s="392"/>
      <c r="EH5" s="392"/>
      <c r="EI5" s="392"/>
      <c r="EJ5" s="392"/>
      <c r="EK5" s="392"/>
      <c r="EL5" s="392"/>
      <c r="EM5" s="392"/>
      <c r="EN5" s="392"/>
      <c r="EO5" s="392"/>
      <c r="EP5" s="392"/>
      <c r="EQ5" s="392"/>
      <c r="ER5" s="392"/>
      <c r="ES5" s="392"/>
      <c r="ET5" s="392"/>
      <c r="EU5" s="392"/>
      <c r="EV5" s="392"/>
      <c r="EW5" s="392"/>
      <c r="EX5" s="392"/>
      <c r="EY5" s="392"/>
      <c r="EZ5" s="392"/>
      <c r="FA5" s="392"/>
      <c r="FB5" s="392"/>
      <c r="FC5" s="392"/>
      <c r="FD5" s="392"/>
      <c r="FE5" s="392"/>
      <c r="FF5" s="392"/>
      <c r="FG5" s="392"/>
      <c r="FH5" s="392"/>
      <c r="FI5" s="392"/>
      <c r="FJ5" s="392"/>
      <c r="FK5" s="392"/>
      <c r="FL5" s="392"/>
      <c r="FM5" s="392"/>
      <c r="FN5" s="392"/>
      <c r="FO5" s="392"/>
      <c r="FP5" s="392"/>
      <c r="FQ5" s="392"/>
      <c r="FR5" s="392"/>
      <c r="FS5" s="392"/>
      <c r="FT5" s="392"/>
      <c r="FU5" s="392"/>
      <c r="FV5" s="392"/>
      <c r="FW5" s="392"/>
      <c r="FX5" s="392"/>
      <c r="FY5" s="392"/>
      <c r="FZ5" s="392"/>
      <c r="GA5" s="392"/>
      <c r="GB5" s="392"/>
      <c r="GC5" s="392"/>
      <c r="GD5" s="392"/>
      <c r="GE5" s="392"/>
      <c r="GF5" s="392"/>
      <c r="GG5" s="392"/>
      <c r="GH5" s="392"/>
      <c r="GI5" s="392"/>
      <c r="GJ5" s="392"/>
      <c r="GK5" s="392"/>
      <c r="GL5" s="392"/>
      <c r="GM5" s="392"/>
      <c r="GN5" s="392"/>
      <c r="GO5" s="392"/>
      <c r="GP5" s="392"/>
      <c r="GQ5" s="392"/>
      <c r="GR5" s="392"/>
      <c r="GS5" s="392"/>
      <c r="GT5" s="392"/>
      <c r="GU5" s="392"/>
      <c r="GV5" s="392"/>
      <c r="GW5" s="392"/>
      <c r="GX5" s="392"/>
      <c r="GY5" s="392"/>
      <c r="GZ5" s="392"/>
      <c r="HA5" s="392"/>
      <c r="HB5" s="392"/>
      <c r="HC5" s="392"/>
      <c r="HD5" s="392"/>
      <c r="HE5" s="392"/>
      <c r="HF5" s="392"/>
      <c r="HG5" s="392"/>
      <c r="HH5" s="392"/>
      <c r="HI5" s="392"/>
      <c r="HJ5" s="392"/>
      <c r="HK5" s="392"/>
      <c r="HL5" s="392"/>
      <c r="HM5" s="392"/>
      <c r="HN5" s="392"/>
      <c r="HO5" s="392"/>
      <c r="HP5" s="392"/>
      <c r="HQ5" s="392"/>
      <c r="HR5" s="392"/>
      <c r="HS5" s="392"/>
      <c r="HT5" s="392"/>
      <c r="HU5" s="392"/>
      <c r="HV5" s="392"/>
      <c r="HW5" s="392"/>
      <c r="HX5" s="392"/>
      <c r="HY5" s="392"/>
      <c r="HZ5" s="392"/>
      <c r="IA5" s="392"/>
      <c r="IB5" s="392"/>
      <c r="IC5" s="392"/>
      <c r="ID5" s="392"/>
      <c r="IE5" s="392"/>
      <c r="IF5" s="392"/>
      <c r="IG5" s="392"/>
      <c r="IH5" s="392"/>
      <c r="II5" s="392"/>
      <c r="IJ5" s="392"/>
      <c r="IK5" s="392"/>
      <c r="IL5" s="392"/>
      <c r="IM5" s="392"/>
      <c r="IN5" s="392"/>
      <c r="IO5" s="392"/>
      <c r="IP5" s="392"/>
      <c r="IQ5" s="392"/>
      <c r="IR5" s="392"/>
      <c r="IS5" s="392"/>
      <c r="IT5" s="392"/>
      <c r="IU5" s="392"/>
      <c r="IV5" s="392"/>
      <c r="IW5" s="392"/>
      <c r="IX5" s="392"/>
      <c r="IY5" s="392"/>
      <c r="IZ5" s="392"/>
      <c r="JA5" s="392"/>
      <c r="JB5" s="392"/>
      <c r="JC5" s="392"/>
      <c r="JD5" s="392"/>
      <c r="JE5" s="392"/>
      <c r="JF5" s="392"/>
      <c r="JG5" s="392"/>
      <c r="JH5" s="392"/>
      <c r="JI5" s="392"/>
      <c r="JJ5" s="392"/>
      <c r="JK5" s="392"/>
      <c r="JL5" s="392"/>
      <c r="JM5" s="392"/>
      <c r="JN5" s="392"/>
      <c r="JO5" s="392"/>
      <c r="JP5" s="392"/>
      <c r="JQ5" s="392"/>
      <c r="JR5" s="392"/>
      <c r="JS5" s="392"/>
      <c r="JT5" s="392"/>
      <c r="JU5" s="392"/>
      <c r="JV5" s="392"/>
      <c r="JW5" s="392"/>
      <c r="JX5" s="392"/>
      <c r="JY5" s="392"/>
      <c r="JZ5" s="392"/>
      <c r="KA5" s="392"/>
      <c r="KB5" s="392"/>
      <c r="KC5" s="392"/>
      <c r="KD5" s="392"/>
      <c r="KE5" s="392"/>
      <c r="KF5" s="392"/>
      <c r="KG5" s="392"/>
      <c r="KH5" s="392"/>
      <c r="KI5" s="392"/>
      <c r="KJ5" s="392"/>
      <c r="KK5" s="392"/>
      <c r="KL5" s="392"/>
      <c r="KM5" s="392"/>
      <c r="KN5" s="392"/>
      <c r="KO5" s="392"/>
      <c r="KP5" s="392"/>
      <c r="KQ5" s="392"/>
      <c r="KR5" s="392"/>
      <c r="KS5" s="392"/>
      <c r="KT5" s="392"/>
      <c r="KU5" s="392"/>
      <c r="KV5" s="392"/>
      <c r="KW5" s="392"/>
      <c r="KX5" s="392"/>
      <c r="KY5" s="392"/>
      <c r="KZ5" s="392"/>
      <c r="LA5" s="392"/>
      <c r="LB5" s="392"/>
      <c r="LC5" s="392"/>
      <c r="LD5" s="392"/>
      <c r="LE5" s="392"/>
      <c r="LF5" s="392"/>
      <c r="LG5" s="392"/>
      <c r="LH5" s="392"/>
      <c r="LI5" s="392"/>
      <c r="LJ5" s="392"/>
      <c r="LK5" s="392"/>
      <c r="LL5" s="392"/>
      <c r="LM5" s="392"/>
      <c r="LN5" s="392"/>
      <c r="LO5" s="392"/>
      <c r="LP5" s="392"/>
      <c r="LQ5" s="392"/>
      <c r="LR5" s="392"/>
      <c r="LS5" s="392"/>
      <c r="LT5" s="392"/>
      <c r="LU5" s="392"/>
      <c r="LV5" s="392"/>
      <c r="LW5" s="392"/>
      <c r="LX5" s="392"/>
      <c r="LY5" s="392"/>
      <c r="LZ5" s="392"/>
      <c r="MA5" s="392"/>
      <c r="MB5" s="392"/>
      <c r="MC5" s="392"/>
      <c r="MD5" s="392"/>
      <c r="ME5" s="392"/>
      <c r="MF5" s="392"/>
      <c r="MG5" s="392"/>
      <c r="MH5" s="392"/>
      <c r="MI5" s="392"/>
      <c r="MJ5" s="392"/>
      <c r="MK5" s="392"/>
      <c r="ML5" s="392"/>
      <c r="MM5" s="392"/>
      <c r="MN5" s="392"/>
      <c r="MO5" s="392"/>
      <c r="MP5" s="392"/>
      <c r="MQ5" s="392"/>
      <c r="MR5" s="392"/>
      <c r="MS5" s="392"/>
      <c r="MT5" s="392"/>
      <c r="MU5" s="392"/>
      <c r="MV5" s="392"/>
      <c r="MW5" s="392"/>
      <c r="MX5" s="392"/>
      <c r="MY5" s="392"/>
      <c r="MZ5" s="392"/>
      <c r="NA5" s="392"/>
      <c r="NB5" s="392"/>
      <c r="NC5" s="392"/>
      <c r="ND5" s="392"/>
      <c r="NE5" s="392"/>
      <c r="NF5" s="392"/>
      <c r="NG5" s="392"/>
      <c r="NH5" s="392"/>
      <c r="NI5" s="392"/>
      <c r="NJ5" s="392"/>
      <c r="NK5" s="392"/>
      <c r="NL5" s="392"/>
      <c r="NM5" s="392"/>
      <c r="NN5" s="392"/>
      <c r="NO5" s="392"/>
      <c r="NP5" s="392"/>
      <c r="NQ5" s="392"/>
      <c r="NR5" s="392"/>
      <c r="NS5" s="392"/>
      <c r="NT5" s="392"/>
      <c r="NU5" s="392"/>
      <c r="NV5" s="392"/>
      <c r="NW5" s="392"/>
      <c r="NX5" s="392"/>
      <c r="NY5" s="392"/>
      <c r="NZ5" s="392"/>
      <c r="OA5" s="392"/>
      <c r="OB5" s="392"/>
      <c r="OC5" s="392"/>
      <c r="OD5" s="392"/>
      <c r="OE5" s="392"/>
      <c r="OF5" s="392"/>
      <c r="OG5" s="392"/>
      <c r="OH5" s="392"/>
      <c r="OI5" s="392"/>
      <c r="OJ5" s="392"/>
      <c r="OK5" s="392"/>
      <c r="OL5" s="392"/>
      <c r="OM5" s="392"/>
      <c r="ON5" s="392"/>
      <c r="OO5" s="392"/>
      <c r="OP5" s="392"/>
      <c r="OQ5" s="392"/>
      <c r="OR5" s="392"/>
      <c r="OS5" s="392"/>
      <c r="OT5" s="392"/>
      <c r="OU5" s="392"/>
      <c r="OV5" s="392"/>
      <c r="OW5" s="392"/>
      <c r="OX5" s="392"/>
      <c r="OY5" s="392"/>
      <c r="OZ5" s="392"/>
      <c r="PA5" s="392"/>
      <c r="PB5" s="392"/>
      <c r="PC5" s="392"/>
      <c r="PD5" s="392"/>
      <c r="PE5" s="392"/>
      <c r="PF5" s="392"/>
      <c r="PG5" s="392"/>
      <c r="PH5" s="392"/>
      <c r="PI5" s="392"/>
      <c r="PJ5" s="392"/>
      <c r="PK5" s="392"/>
      <c r="PL5" s="392"/>
      <c r="PM5" s="392"/>
      <c r="PN5" s="392"/>
      <c r="PO5" s="392"/>
      <c r="PP5" s="392"/>
      <c r="PQ5" s="392"/>
      <c r="PR5" s="392"/>
      <c r="PS5" s="392"/>
      <c r="PT5" s="392"/>
      <c r="PU5" s="392"/>
      <c r="PV5" s="392"/>
      <c r="PW5" s="392"/>
      <c r="PX5" s="392"/>
      <c r="PY5" s="392"/>
      <c r="PZ5" s="392"/>
      <c r="QA5" s="392"/>
      <c r="QB5" s="392"/>
      <c r="QC5" s="392"/>
      <c r="QD5" s="392"/>
      <c r="QE5" s="392"/>
      <c r="QF5" s="392"/>
      <c r="QG5" s="392"/>
      <c r="QH5" s="392"/>
      <c r="QI5" s="392"/>
      <c r="QJ5" s="392"/>
      <c r="QK5" s="392"/>
      <c r="QL5" s="392"/>
      <c r="QM5" s="392"/>
      <c r="QN5" s="392"/>
      <c r="QO5" s="392"/>
      <c r="QP5" s="392"/>
      <c r="QQ5" s="392"/>
      <c r="QR5" s="392"/>
      <c r="QS5" s="392"/>
      <c r="QT5" s="392"/>
      <c r="QU5" s="392"/>
      <c r="QV5" s="392"/>
      <c r="QW5" s="392"/>
      <c r="QX5" s="392"/>
      <c r="QY5" s="392"/>
      <c r="QZ5" s="392"/>
      <c r="RA5" s="392"/>
      <c r="RB5" s="392"/>
      <c r="RC5" s="392"/>
      <c r="RD5" s="392"/>
      <c r="RE5" s="392"/>
      <c r="RF5" s="392"/>
      <c r="RG5" s="392"/>
      <c r="RH5" s="392"/>
      <c r="RI5" s="392"/>
      <c r="RJ5" s="392"/>
      <c r="RK5" s="392"/>
      <c r="RL5" s="392"/>
      <c r="RM5" s="392"/>
      <c r="RN5" s="392"/>
      <c r="RO5" s="392"/>
      <c r="RP5" s="392"/>
      <c r="RQ5" s="392"/>
      <c r="RR5" s="392"/>
      <c r="RS5" s="392"/>
      <c r="RT5" s="392"/>
      <c r="RU5" s="392"/>
      <c r="RV5" s="392"/>
      <c r="RW5" s="392"/>
      <c r="RX5" s="392"/>
      <c r="RY5" s="392"/>
      <c r="RZ5" s="392"/>
      <c r="SA5" s="392"/>
      <c r="SB5" s="392"/>
      <c r="SC5" s="392"/>
      <c r="SD5" s="392"/>
      <c r="SE5" s="392"/>
      <c r="SF5" s="392"/>
      <c r="SG5" s="392"/>
      <c r="SH5" s="392"/>
      <c r="SI5" s="392"/>
      <c r="SJ5" s="392"/>
      <c r="SK5" s="392"/>
      <c r="SL5" s="392"/>
      <c r="SM5" s="392"/>
      <c r="SN5" s="392"/>
      <c r="SO5" s="392"/>
      <c r="SP5" s="392"/>
      <c r="SQ5" s="392"/>
      <c r="SR5" s="392"/>
      <c r="SS5" s="392"/>
      <c r="ST5" s="392"/>
      <c r="SU5" s="392"/>
      <c r="SV5" s="392"/>
      <c r="SW5" s="392"/>
      <c r="SX5" s="392"/>
      <c r="SY5" s="392"/>
      <c r="SZ5" s="392"/>
      <c r="TA5" s="392"/>
      <c r="TB5" s="392"/>
      <c r="TC5" s="392"/>
      <c r="TD5" s="392"/>
      <c r="TE5" s="392"/>
      <c r="TF5" s="392"/>
      <c r="TG5" s="392"/>
      <c r="TH5" s="392"/>
      <c r="TI5" s="392"/>
      <c r="TJ5" s="392"/>
      <c r="TK5" s="392"/>
      <c r="TL5" s="392"/>
      <c r="TM5" s="392"/>
      <c r="TN5" s="392"/>
      <c r="TO5" s="392"/>
      <c r="TP5" s="392"/>
      <c r="TQ5" s="392"/>
      <c r="TR5" s="392"/>
      <c r="TS5" s="392"/>
      <c r="TT5" s="392"/>
      <c r="TU5" s="392"/>
      <c r="TV5" s="392"/>
      <c r="TW5" s="392"/>
      <c r="TX5" s="392"/>
      <c r="TY5" s="392"/>
      <c r="TZ5" s="392"/>
      <c r="UA5" s="392"/>
      <c r="UB5" s="392"/>
      <c r="UC5" s="392"/>
      <c r="UD5" s="392"/>
      <c r="UE5" s="392"/>
      <c r="UF5" s="392"/>
      <c r="UG5" s="392"/>
      <c r="UH5" s="392"/>
      <c r="UI5" s="392"/>
      <c r="UJ5" s="392"/>
      <c r="UK5" s="392"/>
      <c r="UL5" s="392"/>
      <c r="UM5" s="392"/>
      <c r="UN5" s="392"/>
      <c r="UO5" s="392"/>
      <c r="UP5" s="392"/>
      <c r="UQ5" s="392"/>
      <c r="UR5" s="392"/>
      <c r="US5" s="392"/>
      <c r="UT5" s="392"/>
      <c r="UU5" s="392"/>
      <c r="UV5" s="392"/>
      <c r="UW5" s="392"/>
      <c r="UX5" s="392"/>
      <c r="UY5" s="392"/>
      <c r="UZ5" s="392"/>
      <c r="VA5" s="392"/>
      <c r="VB5" s="392"/>
      <c r="VC5" s="392"/>
      <c r="VD5" s="392"/>
      <c r="VE5" s="392"/>
      <c r="VF5" s="392"/>
      <c r="VG5" s="392"/>
      <c r="VH5" s="392"/>
      <c r="VI5" s="392"/>
      <c r="VJ5" s="392"/>
      <c r="VK5" s="392"/>
      <c r="VL5" s="392"/>
      <c r="VM5" s="392"/>
      <c r="VN5" s="392"/>
      <c r="VO5" s="392"/>
      <c r="VP5" s="392"/>
      <c r="VQ5" s="392"/>
      <c r="VR5" s="392"/>
      <c r="VS5" s="392"/>
      <c r="VT5" s="392"/>
      <c r="VU5" s="392"/>
      <c r="VV5" s="392"/>
      <c r="VW5" s="392"/>
      <c r="VX5" s="392"/>
      <c r="VY5" s="392"/>
      <c r="VZ5" s="392"/>
      <c r="WA5" s="392"/>
      <c r="WB5" s="392"/>
      <c r="WC5" s="392"/>
      <c r="WD5" s="392"/>
      <c r="WE5" s="392"/>
      <c r="WF5" s="392"/>
      <c r="WG5" s="392"/>
      <c r="WH5" s="392"/>
      <c r="WI5" s="392"/>
      <c r="WJ5" s="392"/>
      <c r="WK5" s="392"/>
      <c r="WL5" s="392"/>
      <c r="WM5" s="392"/>
      <c r="WN5" s="392"/>
      <c r="WO5" s="392"/>
      <c r="WP5" s="392"/>
      <c r="WQ5" s="392"/>
      <c r="WR5" s="392"/>
      <c r="WS5" s="392"/>
      <c r="WT5" s="392"/>
      <c r="WU5" s="392"/>
      <c r="WV5" s="392"/>
      <c r="WW5" s="392"/>
      <c r="WX5" s="392"/>
      <c r="WY5" s="392"/>
      <c r="WZ5" s="392"/>
      <c r="XA5" s="392"/>
      <c r="XB5" s="392"/>
      <c r="XC5" s="392"/>
      <c r="XD5" s="392"/>
      <c r="XE5" s="392"/>
      <c r="XF5" s="392"/>
      <c r="XG5" s="392"/>
      <c r="XH5" s="392"/>
      <c r="XI5" s="392"/>
      <c r="XJ5" s="392"/>
      <c r="XK5" s="392"/>
      <c r="XL5" s="392"/>
      <c r="XM5" s="392"/>
      <c r="XN5" s="392"/>
      <c r="XO5" s="392"/>
      <c r="XP5" s="392"/>
      <c r="XQ5" s="392"/>
      <c r="XR5" s="392"/>
      <c r="XS5" s="392"/>
      <c r="XT5" s="392"/>
      <c r="XU5" s="392"/>
      <c r="XV5" s="392"/>
      <c r="XW5" s="392"/>
      <c r="XX5" s="392"/>
      <c r="XY5" s="392"/>
      <c r="XZ5" s="392"/>
      <c r="YA5" s="392"/>
      <c r="YB5" s="392"/>
      <c r="YC5" s="392"/>
      <c r="YD5" s="392"/>
      <c r="YE5" s="392"/>
      <c r="YF5" s="392"/>
      <c r="YG5" s="392"/>
      <c r="YH5" s="392"/>
      <c r="YI5" s="392"/>
      <c r="YJ5" s="392"/>
      <c r="YK5" s="392"/>
      <c r="YL5" s="392"/>
      <c r="YM5" s="392"/>
      <c r="YN5" s="392"/>
      <c r="YO5" s="392"/>
      <c r="YP5" s="392"/>
      <c r="YQ5" s="392"/>
      <c r="YR5" s="392"/>
      <c r="YS5" s="392"/>
      <c r="YT5" s="392"/>
      <c r="YU5" s="392"/>
      <c r="YV5" s="392"/>
      <c r="YW5" s="392"/>
      <c r="YX5" s="392"/>
      <c r="YY5" s="392"/>
      <c r="YZ5" s="392"/>
      <c r="ZA5" s="392"/>
      <c r="ZB5" s="392"/>
      <c r="ZC5" s="392"/>
      <c r="ZD5" s="392"/>
      <c r="ZE5" s="392"/>
      <c r="ZF5" s="392"/>
      <c r="ZG5" s="392"/>
      <c r="ZH5" s="392"/>
      <c r="ZI5" s="392"/>
      <c r="ZJ5" s="392"/>
      <c r="ZK5" s="392"/>
      <c r="ZL5" s="392"/>
      <c r="ZM5" s="392"/>
      <c r="ZN5" s="392"/>
      <c r="ZO5" s="392"/>
      <c r="ZP5" s="392"/>
      <c r="ZQ5" s="392"/>
      <c r="ZR5" s="392"/>
      <c r="ZS5" s="392"/>
      <c r="ZT5" s="392"/>
      <c r="ZU5" s="392"/>
      <c r="ZV5" s="392"/>
      <c r="ZW5" s="392"/>
      <c r="ZX5" s="392"/>
      <c r="ZY5" s="392"/>
      <c r="ZZ5" s="392"/>
      <c r="AAA5" s="392"/>
      <c r="AAB5" s="392"/>
      <c r="AAC5" s="392"/>
      <c r="AAD5" s="392"/>
      <c r="AAE5" s="392"/>
      <c r="AAF5" s="392"/>
      <c r="AAG5" s="392"/>
      <c r="AAH5" s="392"/>
      <c r="AAI5" s="392"/>
      <c r="AAJ5" s="392"/>
      <c r="AAK5" s="392"/>
      <c r="AAL5" s="392"/>
      <c r="AAM5" s="392"/>
      <c r="AAN5" s="392"/>
      <c r="AAO5" s="392"/>
      <c r="AAP5" s="392"/>
      <c r="AAQ5" s="392"/>
      <c r="AAR5" s="392"/>
      <c r="AAS5" s="392"/>
      <c r="AAT5" s="392"/>
      <c r="AAU5" s="392"/>
      <c r="AAV5" s="392"/>
      <c r="AAW5" s="392"/>
      <c r="AAX5" s="392"/>
      <c r="AAY5" s="392"/>
      <c r="AAZ5" s="392"/>
      <c r="ABA5" s="392"/>
      <c r="ABB5" s="392"/>
      <c r="ABC5" s="392"/>
      <c r="ABD5" s="392"/>
      <c r="ABE5" s="392"/>
      <c r="ABF5" s="392"/>
      <c r="ABG5" s="392"/>
      <c r="ABH5" s="392"/>
      <c r="ABI5" s="392"/>
      <c r="ABJ5" s="392"/>
      <c r="ABK5" s="392"/>
      <c r="ABL5" s="392"/>
      <c r="ABM5" s="392"/>
      <c r="ABN5" s="392"/>
      <c r="ABO5" s="392"/>
      <c r="ABP5" s="392"/>
      <c r="ABQ5" s="392"/>
      <c r="ABR5" s="392"/>
      <c r="ABS5" s="392"/>
      <c r="ABT5" s="392"/>
      <c r="ABU5" s="392"/>
      <c r="ABV5" s="392"/>
      <c r="ABW5" s="392"/>
      <c r="ABX5" s="392"/>
      <c r="ABY5" s="392"/>
      <c r="ABZ5" s="392"/>
      <c r="ACA5" s="392"/>
      <c r="ACB5" s="392"/>
      <c r="ACC5" s="392"/>
      <c r="ACD5" s="392"/>
      <c r="ACE5" s="392"/>
      <c r="ACF5" s="392"/>
      <c r="ACG5" s="392"/>
      <c r="ACH5" s="392"/>
      <c r="ACI5" s="392"/>
      <c r="ACJ5" s="392"/>
      <c r="ACK5" s="392"/>
      <c r="ACL5" s="392"/>
      <c r="ACM5" s="392"/>
      <c r="ACN5" s="392"/>
      <c r="ACO5" s="392"/>
      <c r="ACP5" s="392"/>
      <c r="ACQ5" s="392"/>
      <c r="ACR5" s="392"/>
      <c r="ACS5" s="392"/>
      <c r="ACT5" s="392"/>
      <c r="ACU5" s="392"/>
      <c r="ACV5" s="392"/>
      <c r="ACW5" s="392"/>
      <c r="ACX5" s="392"/>
      <c r="ACY5" s="392"/>
      <c r="ACZ5" s="392"/>
      <c r="ADA5" s="392"/>
      <c r="ADB5" s="392"/>
      <c r="ADC5" s="392"/>
      <c r="ADD5" s="392"/>
      <c r="ADE5" s="392"/>
      <c r="ADF5" s="392"/>
      <c r="ADG5" s="392"/>
      <c r="ADH5" s="392"/>
      <c r="ADI5" s="392"/>
      <c r="ADJ5" s="392"/>
      <c r="ADK5" s="392"/>
      <c r="ADL5" s="392"/>
      <c r="ADM5" s="392"/>
      <c r="ADN5" s="392"/>
      <c r="ADO5" s="392"/>
      <c r="ADP5" s="392"/>
      <c r="ADQ5" s="392"/>
      <c r="ADR5" s="392"/>
      <c r="ADS5" s="392"/>
      <c r="ADT5" s="392"/>
      <c r="ADU5" s="392"/>
      <c r="ADV5" s="392"/>
      <c r="ADW5" s="392"/>
      <c r="ADX5" s="392"/>
      <c r="ADY5" s="392"/>
      <c r="ADZ5" s="392"/>
      <c r="AEA5" s="392"/>
      <c r="AEB5" s="392"/>
      <c r="AEC5" s="392"/>
      <c r="AED5" s="392"/>
      <c r="AEE5" s="392"/>
      <c r="AEF5" s="392"/>
      <c r="AEG5" s="392"/>
      <c r="AEH5" s="392"/>
      <c r="AEI5" s="392"/>
      <c r="AEJ5" s="392"/>
      <c r="AEK5" s="392"/>
      <c r="AEL5" s="392"/>
      <c r="AEM5" s="392"/>
      <c r="AEN5" s="392"/>
      <c r="AEO5" s="392"/>
      <c r="AEP5" s="392"/>
      <c r="AEQ5" s="392"/>
      <c r="AER5" s="392"/>
      <c r="AES5" s="392"/>
      <c r="AET5" s="392"/>
      <c r="AEU5" s="392"/>
      <c r="AEV5" s="392"/>
      <c r="AEW5" s="392"/>
      <c r="AEX5" s="392"/>
      <c r="AEY5" s="392"/>
      <c r="AEZ5" s="392"/>
      <c r="AFA5" s="392"/>
      <c r="AFB5" s="392"/>
      <c r="AFC5" s="392"/>
      <c r="AFD5" s="392"/>
      <c r="AFE5" s="392"/>
      <c r="AFF5" s="392"/>
      <c r="AFG5" s="392"/>
      <c r="AFH5" s="392"/>
      <c r="AFI5" s="392"/>
      <c r="AFJ5" s="392"/>
      <c r="AFK5" s="392"/>
      <c r="AFL5" s="392"/>
      <c r="AFM5" s="392"/>
      <c r="AFN5" s="392"/>
      <c r="AFO5" s="392"/>
      <c r="AFP5" s="392"/>
      <c r="AFQ5" s="392"/>
      <c r="AFR5" s="392"/>
      <c r="AFS5" s="392"/>
      <c r="AFT5" s="392"/>
      <c r="AFU5" s="392"/>
      <c r="AFV5" s="392"/>
      <c r="AFW5" s="392"/>
      <c r="AFX5" s="392"/>
      <c r="AFY5" s="392"/>
      <c r="AFZ5" s="392"/>
      <c r="AGA5" s="392"/>
      <c r="AGB5" s="392"/>
      <c r="AGC5" s="392"/>
      <c r="AGD5" s="392"/>
      <c r="AGE5" s="392"/>
      <c r="AGF5" s="392"/>
      <c r="AGG5" s="392"/>
      <c r="AGH5" s="392"/>
      <c r="AGI5" s="392"/>
      <c r="AGJ5" s="392"/>
      <c r="AGK5" s="392"/>
      <c r="AGL5" s="392"/>
      <c r="AGM5" s="392"/>
      <c r="AGN5" s="392"/>
      <c r="AGO5" s="392"/>
      <c r="AGP5" s="392"/>
      <c r="AGQ5" s="392"/>
      <c r="AGR5" s="392"/>
      <c r="AGS5" s="392"/>
      <c r="AGT5" s="392"/>
      <c r="AGU5" s="392"/>
      <c r="AGV5" s="392"/>
      <c r="AGW5" s="392"/>
      <c r="AGX5" s="392"/>
      <c r="AGY5" s="392"/>
      <c r="AGZ5" s="392"/>
      <c r="AHA5" s="392"/>
      <c r="AHB5" s="392"/>
      <c r="AHC5" s="392"/>
      <c r="AHD5" s="392"/>
      <c r="AHE5" s="392"/>
      <c r="AHF5" s="392"/>
      <c r="AHG5" s="392"/>
      <c r="AHH5" s="392"/>
      <c r="AHI5" s="392"/>
      <c r="AHJ5" s="392"/>
      <c r="AHK5" s="392"/>
      <c r="AHL5" s="392"/>
      <c r="AHM5" s="392"/>
      <c r="AHN5" s="392"/>
      <c r="AHO5" s="392"/>
      <c r="AHP5" s="392"/>
      <c r="AHQ5" s="392"/>
      <c r="AHR5" s="392"/>
      <c r="AHS5" s="392"/>
      <c r="AHT5" s="392"/>
      <c r="AHU5" s="392"/>
      <c r="AHV5" s="392"/>
      <c r="AHW5" s="392"/>
      <c r="AHX5" s="392"/>
      <c r="AHY5" s="392"/>
      <c r="AHZ5" s="392"/>
      <c r="AIA5" s="392"/>
      <c r="AIB5" s="392"/>
      <c r="AIC5" s="392"/>
      <c r="AID5" s="392"/>
      <c r="AIE5" s="392"/>
      <c r="AIF5" s="392"/>
      <c r="AIG5" s="392"/>
      <c r="AIH5" s="392"/>
      <c r="AII5" s="392"/>
      <c r="AIJ5" s="392"/>
      <c r="AIK5" s="392"/>
      <c r="AIL5" s="392"/>
      <c r="AIM5" s="392"/>
      <c r="AIN5" s="392"/>
      <c r="AIO5" s="392"/>
      <c r="AIP5" s="392"/>
      <c r="AIQ5" s="392"/>
      <c r="AIR5" s="392"/>
      <c r="AIS5" s="392"/>
      <c r="AIT5" s="392"/>
      <c r="AIU5" s="392"/>
      <c r="AIV5" s="392"/>
      <c r="AIW5" s="392"/>
      <c r="AIX5" s="392"/>
      <c r="AIY5" s="392"/>
      <c r="AIZ5" s="392"/>
      <c r="AJA5" s="392"/>
      <c r="AJB5" s="392"/>
      <c r="AJC5" s="392"/>
      <c r="AJD5" s="392"/>
      <c r="AJE5" s="392"/>
      <c r="AJF5" s="392"/>
      <c r="AJG5" s="392"/>
      <c r="AJH5" s="392"/>
      <c r="AJI5" s="392"/>
      <c r="AJJ5" s="392"/>
      <c r="AJK5" s="392"/>
      <c r="AJL5" s="392"/>
      <c r="AJM5" s="392"/>
      <c r="AJN5" s="392"/>
      <c r="AJO5" s="392"/>
      <c r="AJP5" s="392"/>
      <c r="AJQ5" s="392"/>
      <c r="AJR5" s="392"/>
      <c r="AJS5" s="392"/>
      <c r="AJT5" s="392"/>
      <c r="AJU5" s="392"/>
      <c r="AJV5" s="392"/>
      <c r="AJW5" s="392"/>
      <c r="AJX5" s="392"/>
      <c r="AJY5" s="392"/>
      <c r="AJZ5" s="392"/>
      <c r="AKA5" s="392"/>
      <c r="AKB5" s="392"/>
      <c r="AKC5" s="392"/>
      <c r="AKD5" s="392"/>
      <c r="AKE5" s="392"/>
      <c r="AKF5" s="392"/>
      <c r="AKG5" s="392"/>
      <c r="AKH5" s="392"/>
      <c r="AKI5" s="392"/>
      <c r="AKJ5" s="392"/>
      <c r="AKK5" s="392"/>
      <c r="AKL5" s="392"/>
      <c r="AKM5" s="392"/>
      <c r="AKN5" s="392"/>
      <c r="AKO5" s="392"/>
      <c r="AKP5" s="392"/>
      <c r="AKQ5" s="392"/>
      <c r="AKR5" s="392"/>
      <c r="AKS5" s="392"/>
      <c r="AKT5" s="392"/>
      <c r="AKU5" s="392"/>
      <c r="AKV5" s="392"/>
      <c r="AKW5" s="392"/>
      <c r="AKX5" s="392"/>
      <c r="AKY5" s="392"/>
      <c r="AKZ5" s="392"/>
      <c r="ALA5" s="392"/>
      <c r="ALB5" s="392"/>
      <c r="ALC5" s="392"/>
      <c r="ALD5" s="392"/>
      <c r="ALE5" s="392"/>
      <c r="ALF5" s="392"/>
      <c r="ALG5" s="392"/>
      <c r="ALH5" s="392"/>
      <c r="ALI5" s="392"/>
      <c r="ALJ5" s="392"/>
      <c r="ALK5" s="392"/>
      <c r="ALL5" s="392"/>
      <c r="ALM5" s="392"/>
      <c r="ALN5" s="392"/>
      <c r="ALO5" s="392"/>
      <c r="ALP5" s="392"/>
      <c r="ALQ5" s="392"/>
      <c r="ALR5" s="392"/>
      <c r="ALS5" s="392"/>
      <c r="ALT5" s="392"/>
      <c r="ALU5" s="392"/>
      <c r="ALV5" s="392"/>
      <c r="ALW5" s="392"/>
      <c r="ALX5" s="392"/>
      <c r="ALY5" s="392"/>
      <c r="ALZ5" s="392"/>
      <c r="AMA5" s="392"/>
      <c r="AMB5" s="392"/>
      <c r="AMC5" s="392"/>
      <c r="AMD5" s="392"/>
      <c r="AME5" s="392"/>
      <c r="AMF5" s="392"/>
      <c r="AMG5" s="392"/>
      <c r="AMH5" s="392"/>
      <c r="AMI5" s="392"/>
      <c r="AMJ5" s="392"/>
      <c r="AMK5" s="392"/>
      <c r="AML5" s="392"/>
      <c r="AMM5" s="392"/>
      <c r="AMN5" s="392"/>
      <c r="AMO5" s="392"/>
      <c r="AMP5" s="392"/>
      <c r="AMQ5" s="392"/>
      <c r="AMR5" s="392"/>
      <c r="AMS5" s="392"/>
      <c r="AMT5" s="392"/>
      <c r="AMU5" s="392"/>
      <c r="AMV5" s="392"/>
      <c r="AMW5" s="392"/>
      <c r="AMX5" s="392"/>
      <c r="AMY5" s="392"/>
      <c r="AMZ5" s="392"/>
      <c r="ANA5" s="392"/>
      <c r="ANB5" s="392"/>
      <c r="ANC5" s="392"/>
      <c r="AND5" s="392"/>
      <c r="ANE5" s="392"/>
      <c r="ANF5" s="392"/>
      <c r="ANG5" s="392"/>
      <c r="ANH5" s="392"/>
      <c r="ANI5" s="392"/>
      <c r="ANJ5" s="392"/>
      <c r="ANK5" s="392"/>
      <c r="ANL5" s="392"/>
      <c r="ANM5" s="392"/>
      <c r="ANN5" s="392"/>
      <c r="ANO5" s="392"/>
      <c r="ANP5" s="392"/>
      <c r="ANQ5" s="392"/>
      <c r="ANR5" s="392"/>
      <c r="ANS5" s="392"/>
      <c r="ANT5" s="392"/>
      <c r="ANU5" s="392"/>
      <c r="ANV5" s="392"/>
      <c r="ANW5" s="392"/>
      <c r="ANX5" s="392"/>
      <c r="ANY5" s="392"/>
      <c r="ANZ5" s="392"/>
      <c r="AOA5" s="392"/>
      <c r="AOB5" s="392"/>
      <c r="AOC5" s="392"/>
      <c r="AOD5" s="392"/>
      <c r="AOE5" s="392"/>
      <c r="AOF5" s="392"/>
      <c r="AOG5" s="392"/>
      <c r="AOH5" s="392"/>
      <c r="AOI5" s="392"/>
      <c r="AOJ5" s="392"/>
      <c r="AOK5" s="392"/>
      <c r="AOL5" s="392"/>
      <c r="AOM5" s="392"/>
      <c r="AON5" s="392"/>
      <c r="AOO5" s="392"/>
      <c r="AOP5" s="392"/>
      <c r="AOQ5" s="392"/>
      <c r="AOR5" s="392"/>
      <c r="AOS5" s="392"/>
      <c r="AOT5" s="392"/>
      <c r="AOU5" s="392"/>
      <c r="AOV5" s="392"/>
      <c r="AOW5" s="392"/>
      <c r="AOX5" s="392"/>
      <c r="AOY5" s="392"/>
      <c r="AOZ5" s="392"/>
      <c r="APA5" s="392"/>
      <c r="APB5" s="392"/>
      <c r="APC5" s="392"/>
      <c r="APD5" s="392"/>
      <c r="APE5" s="392"/>
      <c r="APF5" s="392"/>
      <c r="APG5" s="392"/>
      <c r="APH5" s="392"/>
      <c r="API5" s="392"/>
      <c r="APJ5" s="392"/>
      <c r="APK5" s="392"/>
      <c r="APL5" s="392"/>
      <c r="APM5" s="392"/>
      <c r="APN5" s="392"/>
      <c r="APO5" s="392"/>
      <c r="APP5" s="392"/>
      <c r="APQ5" s="392"/>
      <c r="APR5" s="392"/>
      <c r="APS5" s="392"/>
      <c r="APT5" s="392"/>
      <c r="APU5" s="392"/>
      <c r="APV5" s="392"/>
      <c r="APW5" s="392"/>
      <c r="APX5" s="392"/>
      <c r="APY5" s="392"/>
      <c r="APZ5" s="392"/>
      <c r="AQA5" s="392"/>
      <c r="AQB5" s="392"/>
      <c r="AQC5" s="392"/>
      <c r="AQD5" s="392"/>
      <c r="AQE5" s="392"/>
      <c r="AQF5" s="392"/>
      <c r="AQG5" s="392"/>
      <c r="AQH5" s="392"/>
      <c r="AQI5" s="392"/>
      <c r="AQJ5" s="392"/>
      <c r="AQK5" s="392"/>
      <c r="AQL5" s="392"/>
      <c r="AQM5" s="392"/>
      <c r="AQN5" s="392"/>
      <c r="AQO5" s="392"/>
      <c r="AQP5" s="392"/>
      <c r="AQQ5" s="392"/>
      <c r="AQR5" s="392"/>
      <c r="AQS5" s="392"/>
      <c r="AQT5" s="392"/>
      <c r="AQU5" s="392"/>
      <c r="AQV5" s="392"/>
      <c r="AQW5" s="392"/>
      <c r="AQX5" s="392"/>
      <c r="AQY5" s="392"/>
      <c r="AQZ5" s="392"/>
      <c r="ARA5" s="392"/>
      <c r="ARB5" s="392"/>
      <c r="ARC5" s="392"/>
      <c r="ARD5" s="392"/>
      <c r="ARE5" s="392"/>
      <c r="ARF5" s="392"/>
      <c r="ARG5" s="392"/>
      <c r="ARH5" s="392"/>
      <c r="ARI5" s="392"/>
      <c r="ARJ5" s="392"/>
      <c r="ARK5" s="392"/>
      <c r="ARL5" s="392"/>
      <c r="ARM5" s="392"/>
      <c r="ARN5" s="392"/>
      <c r="ARO5" s="392"/>
      <c r="ARP5" s="392"/>
      <c r="ARQ5" s="392"/>
      <c r="ARR5" s="392"/>
      <c r="ARS5" s="392"/>
      <c r="ART5" s="392"/>
      <c r="ARU5" s="392"/>
      <c r="ARV5" s="392"/>
      <c r="ARW5" s="392"/>
      <c r="ARX5" s="392"/>
      <c r="ARY5" s="392"/>
      <c r="ARZ5" s="392"/>
      <c r="ASA5" s="392"/>
      <c r="ASB5" s="392"/>
      <c r="ASC5" s="392"/>
      <c r="ASD5" s="392"/>
      <c r="ASE5" s="392"/>
      <c r="ASF5" s="392"/>
      <c r="ASG5" s="392"/>
      <c r="ASH5" s="392"/>
      <c r="ASI5" s="392"/>
      <c r="ASJ5" s="392"/>
      <c r="ASK5" s="392"/>
      <c r="ASL5" s="392"/>
      <c r="ASM5" s="392"/>
      <c r="ASN5" s="392"/>
      <c r="ASO5" s="392"/>
      <c r="ASP5" s="392"/>
      <c r="ASQ5" s="392"/>
      <c r="ASR5" s="392"/>
      <c r="ASS5" s="392"/>
      <c r="AST5" s="392"/>
      <c r="ASU5" s="392"/>
      <c r="ASV5" s="392"/>
      <c r="ASW5" s="392"/>
      <c r="ASX5" s="392"/>
      <c r="ASY5" s="392"/>
      <c r="ASZ5" s="392"/>
      <c r="ATA5" s="392"/>
      <c r="ATB5" s="392"/>
      <c r="ATC5" s="392"/>
      <c r="ATD5" s="392"/>
      <c r="ATE5" s="392"/>
      <c r="ATF5" s="392"/>
      <c r="ATG5" s="392"/>
      <c r="ATH5" s="392"/>
      <c r="ATI5" s="392"/>
      <c r="ATJ5" s="392"/>
      <c r="ATK5" s="392"/>
      <c r="ATL5" s="392"/>
      <c r="ATM5" s="392"/>
      <c r="ATN5" s="392"/>
      <c r="ATO5" s="392"/>
      <c r="ATP5" s="392"/>
      <c r="ATQ5" s="392"/>
      <c r="ATR5" s="392"/>
      <c r="ATS5" s="392"/>
      <c r="ATT5" s="392"/>
      <c r="ATU5" s="392"/>
      <c r="ATV5" s="392"/>
      <c r="ATW5" s="392"/>
      <c r="ATX5" s="392"/>
      <c r="ATY5" s="392"/>
      <c r="ATZ5" s="392"/>
      <c r="AUA5" s="392"/>
      <c r="AUB5" s="392"/>
      <c r="AUC5" s="392"/>
      <c r="AUD5" s="392"/>
      <c r="AUE5" s="392"/>
      <c r="AUF5" s="392"/>
      <c r="AUG5" s="392"/>
      <c r="AUH5" s="392"/>
      <c r="AUI5" s="392"/>
      <c r="AUJ5" s="392"/>
      <c r="AUK5" s="392"/>
      <c r="AUL5" s="392"/>
      <c r="AUM5" s="392"/>
      <c r="AUN5" s="392"/>
      <c r="AUO5" s="392"/>
      <c r="AUP5" s="392"/>
      <c r="AUQ5" s="392"/>
      <c r="AUR5" s="392"/>
      <c r="AUS5" s="392"/>
      <c r="AUT5" s="392"/>
      <c r="AUU5" s="392"/>
      <c r="AUV5" s="392"/>
      <c r="AUW5" s="392"/>
      <c r="AUX5" s="392"/>
      <c r="AUY5" s="392"/>
      <c r="AUZ5" s="392"/>
      <c r="AVA5" s="392"/>
      <c r="AVB5" s="392"/>
      <c r="AVC5" s="392"/>
      <c r="AVD5" s="392"/>
      <c r="AVE5" s="392"/>
      <c r="AVF5" s="392"/>
      <c r="AVG5" s="392"/>
      <c r="AVH5" s="392"/>
      <c r="AVI5" s="392"/>
      <c r="AVJ5" s="392"/>
      <c r="AVK5" s="392"/>
      <c r="AVL5" s="392"/>
      <c r="AVM5" s="392"/>
      <c r="AVN5" s="392"/>
      <c r="AVO5" s="392"/>
      <c r="AVP5" s="392"/>
      <c r="AVQ5" s="392"/>
      <c r="AVR5" s="392"/>
      <c r="AVS5" s="392"/>
      <c r="AVT5" s="392"/>
      <c r="AVU5" s="392"/>
      <c r="AVV5" s="392"/>
      <c r="AVW5" s="392"/>
      <c r="AVX5" s="392"/>
      <c r="AVY5" s="392"/>
      <c r="AVZ5" s="392"/>
      <c r="AWA5" s="392"/>
      <c r="AWB5" s="392"/>
      <c r="AWC5" s="392"/>
      <c r="AWD5" s="392"/>
      <c r="AWE5" s="392"/>
      <c r="AWF5" s="392"/>
      <c r="AWG5" s="392"/>
      <c r="AWH5" s="392"/>
      <c r="AWI5" s="392"/>
      <c r="AWJ5" s="392"/>
      <c r="AWK5" s="392"/>
      <c r="AWL5" s="392"/>
      <c r="AWM5" s="392"/>
      <c r="AWN5" s="392"/>
      <c r="AWO5" s="392"/>
      <c r="AWP5" s="392"/>
      <c r="AWQ5" s="392"/>
      <c r="AWR5" s="392"/>
      <c r="AWS5" s="392"/>
      <c r="AWT5" s="392"/>
      <c r="AWU5" s="392"/>
      <c r="AWV5" s="392"/>
      <c r="AWW5" s="392"/>
      <c r="AWX5" s="392"/>
      <c r="AWY5" s="392"/>
      <c r="AWZ5" s="392"/>
      <c r="AXA5" s="392"/>
      <c r="AXB5" s="392"/>
      <c r="AXC5" s="392"/>
      <c r="AXD5" s="392"/>
      <c r="AXE5" s="392"/>
      <c r="AXF5" s="392"/>
      <c r="AXG5" s="392"/>
      <c r="AXH5" s="392"/>
      <c r="AXI5" s="392"/>
      <c r="AXJ5" s="392"/>
      <c r="AXK5" s="392"/>
      <c r="AXL5" s="392"/>
      <c r="AXM5" s="392"/>
      <c r="AXN5" s="392"/>
      <c r="AXO5" s="392"/>
      <c r="AXP5" s="392"/>
      <c r="AXQ5" s="392"/>
      <c r="AXR5" s="392"/>
      <c r="AXS5" s="392"/>
      <c r="AXT5" s="392"/>
      <c r="AXU5" s="392"/>
      <c r="AXV5" s="392"/>
      <c r="AXW5" s="392"/>
      <c r="AXX5" s="392"/>
      <c r="AXY5" s="392"/>
      <c r="AXZ5" s="392"/>
      <c r="AYA5" s="392"/>
      <c r="AYB5" s="392"/>
      <c r="AYC5" s="392"/>
      <c r="AYD5" s="392"/>
      <c r="AYE5" s="392"/>
      <c r="AYF5" s="392"/>
      <c r="AYG5" s="392"/>
      <c r="AYH5" s="392"/>
      <c r="AYI5" s="392"/>
      <c r="AYJ5" s="392"/>
      <c r="AYK5" s="392"/>
      <c r="AYL5" s="392"/>
      <c r="AYM5" s="392"/>
      <c r="AYN5" s="392"/>
      <c r="AYO5" s="392"/>
      <c r="AYP5" s="392"/>
      <c r="AYQ5" s="392"/>
      <c r="AYR5" s="392"/>
      <c r="AYS5" s="392"/>
      <c r="AYT5" s="392"/>
      <c r="AYU5" s="392"/>
      <c r="AYV5" s="392"/>
      <c r="AYW5" s="392"/>
      <c r="AYX5" s="392"/>
      <c r="AYY5" s="392"/>
      <c r="AYZ5" s="392"/>
      <c r="AZA5" s="392"/>
      <c r="AZB5" s="392"/>
      <c r="AZC5" s="392"/>
      <c r="AZD5" s="392"/>
      <c r="AZE5" s="392"/>
      <c r="AZF5" s="392"/>
      <c r="AZG5" s="392"/>
      <c r="AZH5" s="392"/>
      <c r="AZI5" s="392"/>
      <c r="AZJ5" s="392"/>
      <c r="AZK5" s="392"/>
      <c r="AZL5" s="392"/>
      <c r="AZM5" s="392"/>
      <c r="AZN5" s="392"/>
      <c r="AZO5" s="392"/>
      <c r="AZP5" s="392"/>
      <c r="AZQ5" s="392"/>
      <c r="AZR5" s="392"/>
      <c r="AZS5" s="392"/>
      <c r="AZT5" s="392"/>
      <c r="AZU5" s="392"/>
      <c r="AZV5" s="392"/>
      <c r="AZW5" s="392"/>
      <c r="AZX5" s="392"/>
      <c r="AZY5" s="392"/>
      <c r="AZZ5" s="392"/>
      <c r="BAA5" s="392"/>
      <c r="BAB5" s="392"/>
      <c r="BAC5" s="392"/>
      <c r="BAD5" s="392"/>
      <c r="BAE5" s="392"/>
      <c r="BAF5" s="392"/>
      <c r="BAG5" s="392"/>
      <c r="BAH5" s="392"/>
      <c r="BAI5" s="392"/>
      <c r="BAJ5" s="392"/>
      <c r="BAK5" s="392"/>
      <c r="BAL5" s="392"/>
      <c r="BAM5" s="392"/>
      <c r="BAN5" s="392"/>
      <c r="BAO5" s="392"/>
      <c r="BAP5" s="392"/>
      <c r="BAQ5" s="392"/>
      <c r="BAR5" s="392"/>
      <c r="BAS5" s="392"/>
      <c r="BAT5" s="392"/>
      <c r="BAU5" s="392"/>
      <c r="BAV5" s="392"/>
      <c r="BAW5" s="392"/>
      <c r="BAX5" s="392"/>
      <c r="BAY5" s="392"/>
      <c r="BAZ5" s="392"/>
      <c r="BBA5" s="392"/>
      <c r="BBB5" s="392"/>
      <c r="BBC5" s="392"/>
      <c r="BBD5" s="392"/>
      <c r="BBE5" s="392"/>
      <c r="BBF5" s="392"/>
      <c r="BBG5" s="392"/>
      <c r="BBH5" s="392"/>
      <c r="BBI5" s="392"/>
      <c r="BBJ5" s="392"/>
      <c r="BBK5" s="392"/>
      <c r="BBL5" s="392"/>
      <c r="BBM5" s="392"/>
      <c r="BBN5" s="392"/>
      <c r="BBO5" s="392"/>
      <c r="BBP5" s="392"/>
      <c r="BBQ5" s="392"/>
      <c r="BBR5" s="392"/>
      <c r="BBS5" s="392"/>
      <c r="BBT5" s="392"/>
      <c r="BBU5" s="392"/>
      <c r="BBV5" s="392"/>
      <c r="BBW5" s="392"/>
      <c r="BBX5" s="392"/>
      <c r="BBY5" s="392"/>
      <c r="BBZ5" s="392"/>
      <c r="BCA5" s="392"/>
      <c r="BCB5" s="392"/>
      <c r="BCC5" s="392"/>
      <c r="BCD5" s="392"/>
      <c r="BCE5" s="392"/>
      <c r="BCF5" s="392"/>
      <c r="BCG5" s="392"/>
      <c r="BCH5" s="392"/>
      <c r="BCI5" s="392"/>
      <c r="BCJ5" s="392"/>
      <c r="BCK5" s="392"/>
      <c r="BCL5" s="392"/>
      <c r="BCM5" s="392"/>
      <c r="BCN5" s="392"/>
      <c r="BCO5" s="392"/>
      <c r="BCP5" s="392"/>
      <c r="BCQ5" s="392"/>
      <c r="BCR5" s="392"/>
      <c r="BCS5" s="392"/>
      <c r="BCT5" s="392"/>
      <c r="BCU5" s="392"/>
      <c r="BCV5" s="392"/>
      <c r="BCW5" s="392"/>
      <c r="BCX5" s="392"/>
      <c r="BCY5" s="392"/>
      <c r="BCZ5" s="392"/>
      <c r="BDA5" s="392"/>
      <c r="BDB5" s="392"/>
      <c r="BDC5" s="392"/>
      <c r="BDD5" s="392"/>
      <c r="BDE5" s="392"/>
      <c r="BDF5" s="392"/>
      <c r="BDG5" s="392"/>
      <c r="BDH5" s="392"/>
      <c r="BDI5" s="392"/>
      <c r="BDJ5" s="392"/>
      <c r="BDK5" s="392"/>
      <c r="BDL5" s="392"/>
      <c r="BDM5" s="392"/>
      <c r="BDN5" s="392"/>
      <c r="BDO5" s="392"/>
      <c r="BDP5" s="392"/>
      <c r="BDQ5" s="392"/>
      <c r="BDR5" s="392"/>
      <c r="BDS5" s="392"/>
      <c r="BDT5" s="392"/>
      <c r="BDU5" s="392"/>
      <c r="BDV5" s="392"/>
      <c r="BDW5" s="392"/>
      <c r="BDX5" s="392"/>
      <c r="BDY5" s="392"/>
      <c r="BDZ5" s="392"/>
      <c r="BEA5" s="392"/>
      <c r="BEB5" s="392"/>
      <c r="BEC5" s="392"/>
      <c r="BED5" s="392"/>
      <c r="BEE5" s="392"/>
      <c r="BEF5" s="392"/>
      <c r="BEG5" s="392"/>
      <c r="BEH5" s="392"/>
      <c r="BEI5" s="392"/>
      <c r="BEJ5" s="392"/>
      <c r="BEK5" s="392"/>
      <c r="BEL5" s="392"/>
      <c r="BEM5" s="392"/>
      <c r="BEN5" s="392"/>
      <c r="BEO5" s="392"/>
      <c r="BEP5" s="392"/>
      <c r="BEQ5" s="392"/>
      <c r="BER5" s="392"/>
      <c r="BES5" s="392"/>
      <c r="BET5" s="392"/>
      <c r="BEU5" s="392"/>
      <c r="BEV5" s="392"/>
      <c r="BEW5" s="392"/>
      <c r="BEX5" s="392"/>
      <c r="BEY5" s="392"/>
      <c r="BEZ5" s="392"/>
      <c r="BFA5" s="392"/>
      <c r="BFB5" s="392"/>
      <c r="BFC5" s="392"/>
      <c r="BFD5" s="392"/>
      <c r="BFE5" s="392"/>
      <c r="BFF5" s="392"/>
      <c r="BFG5" s="392"/>
      <c r="BFH5" s="392"/>
      <c r="BFI5" s="392"/>
      <c r="BFJ5" s="392"/>
      <c r="BFK5" s="392"/>
      <c r="BFL5" s="392"/>
      <c r="BFM5" s="392"/>
      <c r="BFN5" s="392"/>
      <c r="BFO5" s="392"/>
      <c r="BFP5" s="392"/>
      <c r="BFQ5" s="392"/>
      <c r="BFR5" s="392"/>
      <c r="BFS5" s="392"/>
      <c r="BFT5" s="392"/>
      <c r="BFU5" s="392"/>
      <c r="BFV5" s="392"/>
      <c r="BFW5" s="392"/>
      <c r="BFX5" s="392"/>
      <c r="BFY5" s="392"/>
      <c r="BFZ5" s="392"/>
      <c r="BGA5" s="392"/>
      <c r="BGB5" s="392"/>
      <c r="BGC5" s="392"/>
      <c r="BGD5" s="392"/>
      <c r="BGE5" s="392"/>
      <c r="BGF5" s="392"/>
      <c r="BGG5" s="392"/>
      <c r="BGH5" s="392"/>
      <c r="BGI5" s="392"/>
      <c r="BGJ5" s="392"/>
      <c r="BGK5" s="392"/>
      <c r="BGL5" s="392"/>
      <c r="BGM5" s="392"/>
      <c r="BGN5" s="392"/>
      <c r="BGO5" s="392"/>
      <c r="BGP5" s="392"/>
      <c r="BGQ5" s="392"/>
      <c r="BGR5" s="392"/>
      <c r="BGS5" s="392"/>
      <c r="BGT5" s="392"/>
      <c r="BGU5" s="392"/>
      <c r="BGV5" s="392"/>
      <c r="BGW5" s="392"/>
      <c r="BGX5" s="392"/>
      <c r="BGY5" s="392"/>
      <c r="BGZ5" s="392"/>
      <c r="BHA5" s="392"/>
      <c r="BHB5" s="392"/>
      <c r="BHC5" s="392"/>
      <c r="BHD5" s="392"/>
      <c r="BHE5" s="392"/>
      <c r="BHF5" s="392"/>
      <c r="BHG5" s="392"/>
      <c r="BHH5" s="392"/>
      <c r="BHI5" s="392"/>
      <c r="BHJ5" s="392"/>
      <c r="BHK5" s="392"/>
      <c r="BHL5" s="392"/>
      <c r="BHM5" s="392"/>
      <c r="BHN5" s="392"/>
      <c r="BHO5" s="392"/>
      <c r="BHP5" s="392"/>
      <c r="BHQ5" s="392"/>
      <c r="BHR5" s="392"/>
      <c r="BHS5" s="392"/>
      <c r="BHT5" s="392"/>
      <c r="BHU5" s="392"/>
      <c r="BHV5" s="392"/>
      <c r="BHW5" s="392"/>
      <c r="BHX5" s="392"/>
      <c r="BHY5" s="392"/>
      <c r="BHZ5" s="392"/>
      <c r="BIA5" s="392"/>
      <c r="BIB5" s="392"/>
      <c r="BIC5" s="392"/>
      <c r="BID5" s="392"/>
      <c r="BIE5" s="392"/>
      <c r="BIF5" s="392"/>
      <c r="BIG5" s="392"/>
      <c r="BIH5" s="392"/>
      <c r="BII5" s="392"/>
      <c r="BIJ5" s="392"/>
      <c r="BIK5" s="392"/>
      <c r="BIL5" s="392"/>
      <c r="BIM5" s="392"/>
      <c r="BIN5" s="392"/>
      <c r="BIO5" s="392"/>
      <c r="BIP5" s="392"/>
      <c r="BIQ5" s="392"/>
      <c r="BIR5" s="392"/>
      <c r="BIS5" s="392"/>
      <c r="BIT5" s="392"/>
      <c r="BIU5" s="392"/>
      <c r="BIV5" s="392"/>
      <c r="BIW5" s="392"/>
      <c r="BIX5" s="392"/>
      <c r="BIY5" s="392"/>
      <c r="BIZ5" s="392"/>
      <c r="BJA5" s="392"/>
      <c r="BJB5" s="392"/>
      <c r="BJC5" s="392"/>
      <c r="BJD5" s="392"/>
      <c r="BJE5" s="392"/>
      <c r="BJF5" s="392"/>
      <c r="BJG5" s="392"/>
      <c r="BJH5" s="392"/>
      <c r="BJI5" s="392"/>
      <c r="BJJ5" s="392"/>
      <c r="BJK5" s="392"/>
      <c r="BJL5" s="392"/>
      <c r="BJM5" s="392"/>
      <c r="BJN5" s="392"/>
      <c r="BJO5" s="392"/>
      <c r="BJP5" s="392"/>
      <c r="BJQ5" s="392"/>
      <c r="BJR5" s="392"/>
      <c r="BJS5" s="392"/>
      <c r="BJT5" s="392"/>
      <c r="BJU5" s="392"/>
      <c r="BJV5" s="392"/>
      <c r="BJW5" s="392"/>
      <c r="BJX5" s="392"/>
      <c r="BJY5" s="392"/>
      <c r="BJZ5" s="392"/>
      <c r="BKA5" s="392"/>
      <c r="BKB5" s="392"/>
      <c r="BKC5" s="392"/>
      <c r="BKD5" s="392"/>
      <c r="BKE5" s="392"/>
      <c r="BKF5" s="392"/>
      <c r="BKG5" s="392"/>
      <c r="BKH5" s="392"/>
      <c r="BKI5" s="392"/>
      <c r="BKJ5" s="392"/>
      <c r="BKK5" s="392"/>
      <c r="BKL5" s="392"/>
      <c r="BKM5" s="392"/>
      <c r="BKN5" s="392"/>
      <c r="BKO5" s="392"/>
      <c r="BKP5" s="392"/>
      <c r="BKQ5" s="392"/>
      <c r="BKR5" s="392"/>
      <c r="BKS5" s="392"/>
      <c r="BKT5" s="392"/>
      <c r="BKU5" s="392"/>
      <c r="BKV5" s="392"/>
      <c r="BKW5" s="392"/>
      <c r="BKX5" s="392"/>
      <c r="BKY5" s="392"/>
      <c r="BKZ5" s="392"/>
      <c r="BLA5" s="392"/>
      <c r="BLB5" s="392"/>
      <c r="BLC5" s="392"/>
      <c r="BLD5" s="392"/>
      <c r="BLE5" s="392"/>
      <c r="BLF5" s="392"/>
      <c r="BLG5" s="392"/>
      <c r="BLH5" s="392"/>
      <c r="BLI5" s="392"/>
      <c r="BLJ5" s="392"/>
      <c r="BLK5" s="392"/>
      <c r="BLL5" s="392"/>
      <c r="BLM5" s="392"/>
      <c r="BLN5" s="392"/>
      <c r="BLO5" s="392"/>
      <c r="BLP5" s="392"/>
      <c r="BLQ5" s="392"/>
      <c r="BLR5" s="392"/>
      <c r="BLS5" s="392"/>
      <c r="BLT5" s="392"/>
      <c r="BLU5" s="392"/>
      <c r="BLV5" s="392"/>
      <c r="BLW5" s="392"/>
      <c r="BLX5" s="392"/>
      <c r="BLY5" s="392"/>
      <c r="BLZ5" s="392"/>
      <c r="BMA5" s="392"/>
      <c r="BMB5" s="392"/>
      <c r="BMC5" s="392"/>
      <c r="BMD5" s="392"/>
      <c r="BME5" s="392"/>
      <c r="BMF5" s="392"/>
      <c r="BMG5" s="392"/>
      <c r="BMH5" s="392"/>
      <c r="BMI5" s="392"/>
      <c r="BMJ5" s="392"/>
      <c r="BMK5" s="392"/>
      <c r="BML5" s="392"/>
      <c r="BMM5" s="392"/>
      <c r="BMN5" s="392"/>
      <c r="BMO5" s="392"/>
      <c r="BMP5" s="392"/>
      <c r="BMQ5" s="392"/>
      <c r="BMR5" s="392"/>
      <c r="BMS5" s="392"/>
      <c r="BMT5" s="392"/>
      <c r="BMU5" s="392"/>
      <c r="BMV5" s="392"/>
      <c r="BMW5" s="392"/>
      <c r="BMX5" s="392"/>
      <c r="BMY5" s="392"/>
      <c r="BMZ5" s="392"/>
      <c r="BNA5" s="392"/>
      <c r="BNB5" s="392"/>
      <c r="BNC5" s="392"/>
      <c r="BND5" s="392"/>
      <c r="BNE5" s="392"/>
      <c r="BNF5" s="392"/>
      <c r="BNG5" s="392"/>
      <c r="BNH5" s="392"/>
      <c r="BNI5" s="392"/>
      <c r="BNJ5" s="392"/>
      <c r="BNK5" s="392"/>
      <c r="BNL5" s="392"/>
      <c r="BNM5" s="392"/>
      <c r="BNN5" s="392"/>
      <c r="BNO5" s="392"/>
      <c r="BNP5" s="392"/>
      <c r="BNQ5" s="392"/>
      <c r="BNR5" s="392"/>
      <c r="BNS5" s="392"/>
      <c r="BNT5" s="392"/>
      <c r="BNU5" s="392"/>
      <c r="BNV5" s="392"/>
      <c r="BNW5" s="392"/>
      <c r="BNX5" s="392"/>
      <c r="BNY5" s="392"/>
      <c r="BNZ5" s="392"/>
      <c r="BOA5" s="392"/>
      <c r="BOB5" s="392"/>
      <c r="BOC5" s="392"/>
      <c r="BOD5" s="392"/>
      <c r="BOE5" s="392"/>
      <c r="BOF5" s="392"/>
      <c r="BOG5" s="392"/>
      <c r="BOH5" s="392"/>
      <c r="BOI5" s="392"/>
      <c r="BOJ5" s="392"/>
      <c r="BOK5" s="392"/>
      <c r="BOL5" s="392"/>
      <c r="BOM5" s="392"/>
      <c r="BON5" s="392"/>
      <c r="BOO5" s="392"/>
      <c r="BOP5" s="392"/>
      <c r="BOQ5" s="392"/>
      <c r="BOR5" s="392"/>
      <c r="BOS5" s="392"/>
      <c r="BOT5" s="392"/>
      <c r="BOU5" s="392"/>
      <c r="BOV5" s="392"/>
      <c r="BOW5" s="392"/>
      <c r="BOX5" s="392"/>
      <c r="BOY5" s="392"/>
      <c r="BOZ5" s="392"/>
      <c r="BPA5" s="392"/>
      <c r="BPB5" s="392"/>
      <c r="BPC5" s="392"/>
      <c r="BPD5" s="392"/>
      <c r="BPE5" s="392"/>
      <c r="BPF5" s="392"/>
      <c r="BPG5" s="392"/>
      <c r="BPH5" s="392"/>
      <c r="BPI5" s="392"/>
      <c r="BPJ5" s="392"/>
      <c r="BPK5" s="392"/>
      <c r="BPL5" s="392"/>
      <c r="BPM5" s="392"/>
      <c r="BPN5" s="392"/>
      <c r="BPO5" s="392"/>
      <c r="BPP5" s="392"/>
      <c r="BPQ5" s="392"/>
      <c r="BPR5" s="392"/>
      <c r="BPS5" s="392"/>
      <c r="BPT5" s="392"/>
      <c r="BPU5" s="392"/>
      <c r="BPV5" s="392"/>
      <c r="BPW5" s="392"/>
      <c r="BPX5" s="392"/>
      <c r="BPY5" s="392"/>
      <c r="BPZ5" s="392"/>
      <c r="BQA5" s="392"/>
      <c r="BQB5" s="392"/>
      <c r="BQC5" s="392"/>
      <c r="BQD5" s="392"/>
      <c r="BQE5" s="392"/>
      <c r="BQF5" s="392"/>
      <c r="BQG5" s="392"/>
      <c r="BQH5" s="392"/>
      <c r="BQI5" s="392"/>
      <c r="BQJ5" s="392"/>
      <c r="BQK5" s="392"/>
      <c r="BQL5" s="392"/>
      <c r="BQM5" s="392"/>
      <c r="BQN5" s="392"/>
      <c r="BQO5" s="392"/>
      <c r="BQP5" s="392"/>
      <c r="BQQ5" s="392"/>
      <c r="BQR5" s="392"/>
      <c r="BQS5" s="392"/>
      <c r="BQT5" s="392"/>
      <c r="BQU5" s="392"/>
      <c r="BQV5" s="392"/>
      <c r="BQW5" s="392"/>
      <c r="BQX5" s="392"/>
      <c r="BQY5" s="392"/>
      <c r="BQZ5" s="392"/>
      <c r="BRA5" s="392"/>
      <c r="BRB5" s="392"/>
      <c r="BRC5" s="392"/>
      <c r="BRD5" s="392"/>
      <c r="BRE5" s="392"/>
      <c r="BRF5" s="392"/>
      <c r="BRG5" s="392"/>
      <c r="BRH5" s="392"/>
      <c r="BRI5" s="392"/>
      <c r="BRJ5" s="392"/>
      <c r="BRK5" s="392"/>
      <c r="BRL5" s="392"/>
      <c r="BRM5" s="392"/>
      <c r="BRN5" s="392"/>
      <c r="BRO5" s="392"/>
      <c r="BRP5" s="392"/>
      <c r="BRQ5" s="392"/>
      <c r="BRR5" s="392"/>
      <c r="BRS5" s="392"/>
      <c r="BRT5" s="392"/>
      <c r="BRU5" s="392"/>
      <c r="BRV5" s="392"/>
      <c r="BRW5" s="392"/>
      <c r="BRX5" s="392"/>
      <c r="BRY5" s="392"/>
      <c r="BRZ5" s="392"/>
      <c r="BSA5" s="392"/>
      <c r="BSB5" s="392"/>
      <c r="BSC5" s="392"/>
      <c r="BSD5" s="392"/>
      <c r="BSE5" s="392"/>
      <c r="BSF5" s="392"/>
      <c r="BSG5" s="392"/>
      <c r="BSH5" s="392"/>
      <c r="BSI5" s="392"/>
      <c r="BSJ5" s="392"/>
      <c r="BSK5" s="392"/>
      <c r="BSL5" s="392"/>
      <c r="BSM5" s="392"/>
      <c r="BSN5" s="392"/>
      <c r="BSO5" s="392"/>
      <c r="BSP5" s="392"/>
      <c r="BSQ5" s="392"/>
      <c r="BSR5" s="392"/>
      <c r="BSS5" s="392"/>
      <c r="BST5" s="392"/>
      <c r="BSU5" s="392"/>
      <c r="BSV5" s="392"/>
      <c r="BSW5" s="392"/>
      <c r="BSX5" s="392"/>
      <c r="BSY5" s="392"/>
      <c r="BSZ5" s="392"/>
      <c r="BTA5" s="392"/>
      <c r="BTB5" s="392"/>
      <c r="BTC5" s="392"/>
      <c r="BTD5" s="392"/>
      <c r="BTE5" s="392"/>
      <c r="BTF5" s="392"/>
      <c r="BTG5" s="392"/>
      <c r="BTH5" s="392"/>
      <c r="BTI5" s="392"/>
      <c r="BTJ5" s="392"/>
      <c r="BTK5" s="392"/>
      <c r="BTL5" s="392"/>
      <c r="BTM5" s="392"/>
      <c r="BTN5" s="392"/>
      <c r="BTO5" s="392"/>
      <c r="BTP5" s="392"/>
      <c r="BTQ5" s="392"/>
      <c r="BTR5" s="392"/>
      <c r="BTS5" s="392"/>
      <c r="BTT5" s="392"/>
      <c r="BTU5" s="392"/>
      <c r="BTV5" s="392"/>
      <c r="BTW5" s="392"/>
      <c r="BTX5" s="392"/>
      <c r="BTY5" s="392"/>
      <c r="BTZ5" s="392"/>
      <c r="BUA5" s="392"/>
      <c r="BUB5" s="392"/>
      <c r="BUC5" s="392"/>
      <c r="BUD5" s="392"/>
      <c r="BUE5" s="392"/>
      <c r="BUF5" s="392"/>
      <c r="BUG5" s="392"/>
      <c r="BUH5" s="392"/>
      <c r="BUI5" s="392"/>
      <c r="BUJ5" s="392"/>
      <c r="BUK5" s="392"/>
      <c r="BUL5" s="392"/>
      <c r="BUM5" s="392"/>
      <c r="BUN5" s="392"/>
      <c r="BUO5" s="392"/>
      <c r="BUP5" s="392"/>
      <c r="BUQ5" s="392"/>
      <c r="BUR5" s="392"/>
      <c r="BUS5" s="392"/>
      <c r="BUT5" s="392"/>
      <c r="BUU5" s="392"/>
      <c r="BUV5" s="392"/>
      <c r="BUW5" s="392"/>
      <c r="BUX5" s="392"/>
      <c r="BUY5" s="392"/>
      <c r="BUZ5" s="392"/>
      <c r="BVA5" s="392"/>
      <c r="BVB5" s="392"/>
      <c r="BVC5" s="392"/>
      <c r="BVD5" s="392"/>
      <c r="BVE5" s="392"/>
      <c r="BVF5" s="392"/>
      <c r="BVG5" s="392"/>
      <c r="BVH5" s="392"/>
      <c r="BVI5" s="392"/>
      <c r="BVJ5" s="392"/>
      <c r="BVK5" s="392"/>
      <c r="BVL5" s="392"/>
      <c r="BVM5" s="392"/>
      <c r="BVN5" s="392"/>
      <c r="BVO5" s="392"/>
      <c r="BVP5" s="392"/>
      <c r="BVQ5" s="392"/>
      <c r="BVR5" s="392"/>
      <c r="BVS5" s="392"/>
      <c r="BVT5" s="392"/>
      <c r="BVU5" s="392"/>
      <c r="BVV5" s="392"/>
      <c r="BVW5" s="392"/>
      <c r="BVX5" s="392"/>
      <c r="BVY5" s="392"/>
      <c r="BVZ5" s="392"/>
      <c r="BWA5" s="392"/>
      <c r="BWB5" s="392"/>
      <c r="BWC5" s="392"/>
      <c r="BWD5" s="392"/>
      <c r="BWE5" s="392"/>
      <c r="BWF5" s="392"/>
      <c r="BWG5" s="392"/>
      <c r="BWH5" s="392"/>
      <c r="BWI5" s="392"/>
      <c r="BWJ5" s="392"/>
      <c r="BWK5" s="392"/>
      <c r="BWL5" s="392"/>
      <c r="BWM5" s="392"/>
      <c r="BWN5" s="392"/>
      <c r="BWO5" s="392"/>
      <c r="BWP5" s="392"/>
      <c r="BWQ5" s="392"/>
      <c r="BWR5" s="392"/>
      <c r="BWS5" s="392"/>
      <c r="BWT5" s="392"/>
      <c r="BWU5" s="392"/>
      <c r="BWV5" s="392"/>
      <c r="BWW5" s="392"/>
      <c r="BWX5" s="392"/>
      <c r="BWY5" s="392"/>
      <c r="BWZ5" s="392"/>
      <c r="BXA5" s="392"/>
      <c r="BXB5" s="392"/>
      <c r="BXC5" s="392"/>
      <c r="BXD5" s="392"/>
      <c r="BXE5" s="392"/>
      <c r="BXF5" s="392"/>
      <c r="BXG5" s="392"/>
      <c r="BXH5" s="392"/>
      <c r="BXI5" s="392"/>
      <c r="BXJ5" s="392"/>
      <c r="BXK5" s="392"/>
      <c r="BXL5" s="392"/>
      <c r="BXM5" s="392"/>
      <c r="BXN5" s="392"/>
      <c r="BXO5" s="392"/>
      <c r="BXP5" s="392"/>
      <c r="BXQ5" s="392"/>
      <c r="BXR5" s="392"/>
      <c r="BXS5" s="392"/>
      <c r="BXT5" s="392"/>
      <c r="BXU5" s="392"/>
      <c r="BXV5" s="392"/>
      <c r="BXW5" s="392"/>
      <c r="BXX5" s="392"/>
      <c r="BXY5" s="392"/>
      <c r="BXZ5" s="392"/>
      <c r="BYA5" s="392"/>
      <c r="BYB5" s="392"/>
      <c r="BYC5" s="392"/>
      <c r="BYD5" s="392"/>
      <c r="BYE5" s="392"/>
      <c r="BYF5" s="392"/>
      <c r="BYG5" s="392"/>
      <c r="BYH5" s="392"/>
      <c r="BYI5" s="392"/>
      <c r="BYJ5" s="392"/>
      <c r="BYK5" s="392"/>
      <c r="BYL5" s="392"/>
      <c r="BYM5" s="392"/>
      <c r="BYN5" s="392"/>
      <c r="BYO5" s="392"/>
      <c r="BYP5" s="392"/>
      <c r="BYQ5" s="392"/>
      <c r="BYR5" s="392"/>
      <c r="BYS5" s="392"/>
      <c r="BYT5" s="392"/>
      <c r="BYU5" s="392"/>
      <c r="BYV5" s="392"/>
      <c r="BYW5" s="392"/>
      <c r="BYX5" s="392"/>
      <c r="BYY5" s="392"/>
      <c r="BYZ5" s="392"/>
      <c r="BZA5" s="392"/>
      <c r="BZB5" s="392"/>
      <c r="BZC5" s="392"/>
      <c r="BZD5" s="392"/>
      <c r="BZE5" s="392"/>
      <c r="BZF5" s="392"/>
      <c r="BZG5" s="392"/>
      <c r="BZH5" s="392"/>
      <c r="BZI5" s="392"/>
      <c r="BZJ5" s="392"/>
      <c r="BZK5" s="392"/>
      <c r="BZL5" s="392"/>
      <c r="BZM5" s="392"/>
      <c r="BZN5" s="392"/>
      <c r="BZO5" s="392"/>
      <c r="BZP5" s="392"/>
      <c r="BZQ5" s="392"/>
      <c r="BZR5" s="392"/>
      <c r="BZS5" s="392"/>
      <c r="BZT5" s="392"/>
      <c r="BZU5" s="392"/>
      <c r="BZV5" s="392"/>
      <c r="BZW5" s="392"/>
      <c r="BZX5" s="392"/>
      <c r="BZY5" s="392"/>
      <c r="BZZ5" s="392"/>
      <c r="CAA5" s="392"/>
      <c r="CAB5" s="392"/>
      <c r="CAC5" s="392"/>
      <c r="CAD5" s="392"/>
      <c r="CAE5" s="392"/>
      <c r="CAF5" s="392"/>
      <c r="CAG5" s="392"/>
      <c r="CAH5" s="392"/>
      <c r="CAI5" s="392"/>
      <c r="CAJ5" s="392"/>
      <c r="CAK5" s="392"/>
      <c r="CAL5" s="392"/>
      <c r="CAM5" s="392"/>
      <c r="CAN5" s="392"/>
      <c r="CAO5" s="392"/>
      <c r="CAP5" s="392"/>
      <c r="CAQ5" s="392"/>
      <c r="CAR5" s="392"/>
      <c r="CAS5" s="392"/>
      <c r="CAT5" s="392"/>
      <c r="CAU5" s="392"/>
      <c r="CAV5" s="392"/>
      <c r="CAW5" s="392"/>
      <c r="CAX5" s="392"/>
      <c r="CAY5" s="392"/>
      <c r="CAZ5" s="392"/>
      <c r="CBA5" s="392"/>
      <c r="CBB5" s="392"/>
      <c r="CBC5" s="392"/>
      <c r="CBD5" s="392"/>
      <c r="CBE5" s="392"/>
      <c r="CBF5" s="392"/>
      <c r="CBG5" s="392"/>
      <c r="CBH5" s="392"/>
      <c r="CBI5" s="392"/>
      <c r="CBJ5" s="392"/>
      <c r="CBK5" s="392"/>
      <c r="CBL5" s="392"/>
      <c r="CBM5" s="392"/>
      <c r="CBN5" s="392"/>
      <c r="CBO5" s="392"/>
      <c r="CBP5" s="392"/>
      <c r="CBQ5" s="392"/>
      <c r="CBR5" s="392"/>
      <c r="CBS5" s="392"/>
      <c r="CBT5" s="392"/>
      <c r="CBU5" s="392"/>
      <c r="CBV5" s="392"/>
      <c r="CBW5" s="392"/>
      <c r="CBX5" s="392"/>
      <c r="CBY5" s="392"/>
      <c r="CBZ5" s="392"/>
      <c r="CCA5" s="392"/>
      <c r="CCB5" s="392"/>
      <c r="CCC5" s="392"/>
      <c r="CCD5" s="392"/>
      <c r="CCE5" s="392"/>
      <c r="CCF5" s="392"/>
      <c r="CCG5" s="392"/>
      <c r="CCH5" s="392"/>
      <c r="CCI5" s="392"/>
      <c r="CCJ5" s="392"/>
      <c r="CCK5" s="392"/>
      <c r="CCL5" s="392"/>
      <c r="CCM5" s="392"/>
      <c r="CCN5" s="392"/>
      <c r="CCO5" s="392"/>
      <c r="CCP5" s="392"/>
      <c r="CCQ5" s="392"/>
      <c r="CCR5" s="392"/>
      <c r="CCS5" s="392"/>
      <c r="CCT5" s="392"/>
      <c r="CCU5" s="392"/>
      <c r="CCV5" s="392"/>
      <c r="CCW5" s="392"/>
      <c r="CCX5" s="392"/>
      <c r="CCY5" s="392"/>
      <c r="CCZ5" s="392"/>
      <c r="CDA5" s="392"/>
      <c r="CDB5" s="392"/>
      <c r="CDC5" s="392"/>
      <c r="CDD5" s="392"/>
      <c r="CDE5" s="392"/>
      <c r="CDF5" s="392"/>
      <c r="CDG5" s="392"/>
      <c r="CDH5" s="392"/>
      <c r="CDI5" s="392"/>
      <c r="CDJ5" s="392"/>
      <c r="CDK5" s="392"/>
      <c r="CDL5" s="392"/>
      <c r="CDM5" s="392"/>
      <c r="CDN5" s="392"/>
      <c r="CDO5" s="392"/>
      <c r="CDP5" s="392"/>
      <c r="CDQ5" s="392"/>
      <c r="CDR5" s="392"/>
      <c r="CDS5" s="392"/>
      <c r="CDT5" s="392"/>
      <c r="CDU5" s="392"/>
      <c r="CDV5" s="392"/>
      <c r="CDW5" s="392"/>
      <c r="CDX5" s="392"/>
      <c r="CDY5" s="392"/>
      <c r="CDZ5" s="392"/>
      <c r="CEA5" s="392"/>
      <c r="CEB5" s="392"/>
      <c r="CEC5" s="392"/>
      <c r="CED5" s="392"/>
      <c r="CEE5" s="392"/>
      <c r="CEF5" s="392"/>
      <c r="CEG5" s="392"/>
      <c r="CEH5" s="392"/>
      <c r="CEI5" s="392"/>
      <c r="CEJ5" s="392"/>
      <c r="CEK5" s="392"/>
      <c r="CEL5" s="392"/>
      <c r="CEM5" s="392"/>
      <c r="CEN5" s="392"/>
      <c r="CEO5" s="392"/>
      <c r="CEP5" s="392"/>
      <c r="CEQ5" s="392"/>
      <c r="CER5" s="392"/>
      <c r="CES5" s="392"/>
      <c r="CET5" s="392"/>
      <c r="CEU5" s="392"/>
      <c r="CEV5" s="392"/>
      <c r="CEW5" s="392"/>
      <c r="CEX5" s="392"/>
      <c r="CEY5" s="392"/>
      <c r="CEZ5" s="392"/>
      <c r="CFA5" s="392"/>
      <c r="CFB5" s="392"/>
      <c r="CFC5" s="392"/>
      <c r="CFD5" s="392"/>
      <c r="CFE5" s="392"/>
      <c r="CFF5" s="392"/>
      <c r="CFG5" s="392"/>
      <c r="CFH5" s="392"/>
      <c r="CFI5" s="392"/>
      <c r="CFJ5" s="392"/>
      <c r="CFK5" s="392"/>
      <c r="CFL5" s="392"/>
      <c r="CFM5" s="392"/>
      <c r="CFN5" s="392"/>
      <c r="CFO5" s="392"/>
      <c r="CFP5" s="392"/>
      <c r="CFQ5" s="392"/>
      <c r="CFR5" s="392"/>
      <c r="CFS5" s="392"/>
      <c r="CFT5" s="392"/>
      <c r="CFU5" s="392"/>
      <c r="CFV5" s="392"/>
      <c r="CFW5" s="392"/>
      <c r="CFX5" s="392"/>
      <c r="CFY5" s="392"/>
      <c r="CFZ5" s="392"/>
      <c r="CGA5" s="392"/>
      <c r="CGB5" s="392"/>
      <c r="CGC5" s="392"/>
      <c r="CGD5" s="392"/>
      <c r="CGE5" s="392"/>
      <c r="CGF5" s="392"/>
      <c r="CGG5" s="392"/>
      <c r="CGH5" s="392"/>
      <c r="CGI5" s="392"/>
      <c r="CGJ5" s="392"/>
      <c r="CGK5" s="392"/>
      <c r="CGL5" s="392"/>
      <c r="CGM5" s="392"/>
      <c r="CGN5" s="392"/>
      <c r="CGO5" s="392"/>
      <c r="CGP5" s="392"/>
      <c r="CGQ5" s="392"/>
      <c r="CGR5" s="392"/>
      <c r="CGS5" s="392"/>
      <c r="CGT5" s="392"/>
      <c r="CGU5" s="392"/>
      <c r="CGV5" s="392"/>
      <c r="CGW5" s="392"/>
      <c r="CGX5" s="392"/>
      <c r="CGY5" s="392"/>
      <c r="CGZ5" s="392"/>
      <c r="CHA5" s="392"/>
      <c r="CHB5" s="392"/>
      <c r="CHC5" s="392"/>
      <c r="CHD5" s="392"/>
      <c r="CHE5" s="392"/>
      <c r="CHF5" s="392"/>
      <c r="CHG5" s="392"/>
      <c r="CHH5" s="392"/>
      <c r="CHI5" s="392"/>
      <c r="CHJ5" s="392"/>
      <c r="CHK5" s="392"/>
      <c r="CHL5" s="392"/>
      <c r="CHM5" s="392"/>
      <c r="CHN5" s="392"/>
      <c r="CHO5" s="392"/>
      <c r="CHP5" s="392"/>
      <c r="CHQ5" s="392"/>
      <c r="CHR5" s="392"/>
      <c r="CHS5" s="392"/>
      <c r="CHT5" s="392"/>
      <c r="CHU5" s="392"/>
      <c r="CHV5" s="392"/>
      <c r="CHW5" s="392"/>
      <c r="CHX5" s="392"/>
      <c r="CHY5" s="392"/>
      <c r="CHZ5" s="392"/>
      <c r="CIA5" s="392"/>
      <c r="CIB5" s="392"/>
      <c r="CIC5" s="392"/>
      <c r="CID5" s="392"/>
      <c r="CIE5" s="392"/>
      <c r="CIF5" s="392"/>
      <c r="CIG5" s="392"/>
      <c r="CIH5" s="392"/>
      <c r="CII5" s="392"/>
      <c r="CIJ5" s="392"/>
      <c r="CIK5" s="392"/>
      <c r="CIL5" s="392"/>
      <c r="CIM5" s="392"/>
      <c r="CIN5" s="392"/>
      <c r="CIO5" s="392"/>
      <c r="CIP5" s="392"/>
      <c r="CIQ5" s="392"/>
      <c r="CIR5" s="392"/>
      <c r="CIS5" s="392"/>
      <c r="CIT5" s="392"/>
      <c r="CIU5" s="392"/>
      <c r="CIV5" s="392"/>
      <c r="CIW5" s="392"/>
      <c r="CIX5" s="392"/>
      <c r="CIY5" s="392"/>
      <c r="CIZ5" s="392"/>
      <c r="CJA5" s="392"/>
      <c r="CJB5" s="392"/>
      <c r="CJC5" s="392"/>
      <c r="CJD5" s="392"/>
      <c r="CJE5" s="392"/>
      <c r="CJF5" s="392"/>
      <c r="CJG5" s="392"/>
      <c r="CJH5" s="392"/>
      <c r="CJI5" s="392"/>
      <c r="CJJ5" s="392"/>
      <c r="CJK5" s="392"/>
      <c r="CJL5" s="392"/>
      <c r="CJM5" s="392"/>
      <c r="CJN5" s="392"/>
      <c r="CJO5" s="392"/>
      <c r="CJP5" s="392"/>
      <c r="CJQ5" s="392"/>
      <c r="CJR5" s="392"/>
      <c r="CJS5" s="392"/>
      <c r="CJT5" s="392"/>
      <c r="CJU5" s="392"/>
      <c r="CJV5" s="392"/>
      <c r="CJW5" s="392"/>
      <c r="CJX5" s="392"/>
      <c r="CJY5" s="392"/>
      <c r="CJZ5" s="392"/>
      <c r="CKA5" s="392"/>
      <c r="CKB5" s="392"/>
      <c r="CKC5" s="392"/>
      <c r="CKD5" s="392"/>
      <c r="CKE5" s="392"/>
      <c r="CKF5" s="392"/>
      <c r="CKG5" s="392"/>
      <c r="CKH5" s="392"/>
      <c r="CKI5" s="392"/>
      <c r="CKJ5" s="392"/>
      <c r="CKK5" s="392"/>
      <c r="CKL5" s="392"/>
      <c r="CKM5" s="392"/>
      <c r="CKN5" s="392"/>
      <c r="CKO5" s="392"/>
      <c r="CKP5" s="392"/>
      <c r="CKQ5" s="392"/>
      <c r="CKR5" s="392"/>
      <c r="CKS5" s="392"/>
      <c r="CKT5" s="392"/>
      <c r="CKU5" s="392"/>
      <c r="CKV5" s="392"/>
      <c r="CKW5" s="392"/>
      <c r="CKX5" s="392"/>
      <c r="CKY5" s="392"/>
      <c r="CKZ5" s="392"/>
      <c r="CLA5" s="392"/>
      <c r="CLB5" s="392"/>
      <c r="CLC5" s="392"/>
      <c r="CLD5" s="392"/>
      <c r="CLE5" s="392"/>
      <c r="CLF5" s="392"/>
      <c r="CLG5" s="392"/>
      <c r="CLH5" s="392"/>
      <c r="CLI5" s="392"/>
      <c r="CLJ5" s="392"/>
      <c r="CLK5" s="392"/>
      <c r="CLL5" s="392"/>
      <c r="CLM5" s="392"/>
      <c r="CLN5" s="392"/>
      <c r="CLO5" s="392"/>
      <c r="CLP5" s="392"/>
      <c r="CLQ5" s="392"/>
      <c r="CLR5" s="392"/>
      <c r="CLS5" s="392"/>
      <c r="CLT5" s="392"/>
      <c r="CLU5" s="392"/>
      <c r="CLV5" s="392"/>
      <c r="CLW5" s="392"/>
      <c r="CLX5" s="392"/>
      <c r="CLY5" s="392"/>
      <c r="CLZ5" s="392"/>
      <c r="CMA5" s="392"/>
      <c r="CMB5" s="392"/>
      <c r="CMC5" s="392"/>
      <c r="CMD5" s="392"/>
      <c r="CME5" s="392"/>
      <c r="CMF5" s="392"/>
      <c r="CMG5" s="392"/>
      <c r="CMH5" s="392"/>
      <c r="CMI5" s="392"/>
      <c r="CMJ5" s="392"/>
      <c r="CMK5" s="392"/>
      <c r="CML5" s="392"/>
      <c r="CMM5" s="392"/>
      <c r="CMN5" s="392"/>
      <c r="CMO5" s="392"/>
      <c r="CMP5" s="392"/>
      <c r="CMQ5" s="392"/>
      <c r="CMR5" s="392"/>
      <c r="CMS5" s="392"/>
      <c r="CMT5" s="392"/>
      <c r="CMU5" s="392"/>
      <c r="CMV5" s="392"/>
      <c r="CMW5" s="392"/>
      <c r="CMX5" s="392"/>
      <c r="CMY5" s="392"/>
      <c r="CMZ5" s="392"/>
      <c r="CNA5" s="392"/>
      <c r="CNB5" s="392"/>
      <c r="CNC5" s="392"/>
      <c r="CND5" s="392"/>
      <c r="CNE5" s="392"/>
      <c r="CNF5" s="392"/>
      <c r="CNG5" s="392"/>
      <c r="CNH5" s="392"/>
      <c r="CNI5" s="392"/>
      <c r="CNJ5" s="392"/>
      <c r="CNK5" s="392"/>
      <c r="CNL5" s="392"/>
      <c r="CNM5" s="392"/>
      <c r="CNN5" s="392"/>
      <c r="CNO5" s="392"/>
      <c r="CNP5" s="392"/>
      <c r="CNQ5" s="392"/>
      <c r="CNR5" s="392"/>
      <c r="CNS5" s="392"/>
      <c r="CNT5" s="392"/>
      <c r="CNU5" s="392"/>
      <c r="CNV5" s="392"/>
      <c r="CNW5" s="392"/>
      <c r="CNX5" s="392"/>
      <c r="CNY5" s="392"/>
      <c r="CNZ5" s="392"/>
      <c r="COA5" s="392"/>
      <c r="COB5" s="392"/>
      <c r="COC5" s="392"/>
      <c r="COD5" s="392"/>
      <c r="COE5" s="392"/>
      <c r="COF5" s="392"/>
      <c r="COG5" s="392"/>
      <c r="COH5" s="392"/>
      <c r="COI5" s="392"/>
      <c r="COJ5" s="392"/>
      <c r="COK5" s="392"/>
      <c r="COL5" s="392"/>
      <c r="COM5" s="392"/>
      <c r="CON5" s="392"/>
      <c r="COO5" s="392"/>
      <c r="COP5" s="392"/>
      <c r="COQ5" s="392"/>
      <c r="COR5" s="392"/>
      <c r="COS5" s="392"/>
      <c r="COT5" s="392"/>
      <c r="COU5" s="392"/>
      <c r="COV5" s="392"/>
      <c r="COW5" s="392"/>
      <c r="COX5" s="392"/>
      <c r="COY5" s="392"/>
      <c r="COZ5" s="392"/>
      <c r="CPA5" s="392"/>
      <c r="CPB5" s="392"/>
      <c r="CPC5" s="392"/>
      <c r="CPD5" s="392"/>
      <c r="CPE5" s="392"/>
      <c r="CPF5" s="392"/>
      <c r="CPG5" s="392"/>
      <c r="CPH5" s="392"/>
      <c r="CPI5" s="392"/>
      <c r="CPJ5" s="392"/>
      <c r="CPK5" s="392"/>
      <c r="CPL5" s="392"/>
      <c r="CPM5" s="392"/>
      <c r="CPN5" s="392"/>
      <c r="CPO5" s="392"/>
      <c r="CPP5" s="392"/>
      <c r="CPQ5" s="392"/>
      <c r="CPR5" s="392"/>
      <c r="CPS5" s="392"/>
      <c r="CPT5" s="392"/>
      <c r="CPU5" s="392"/>
      <c r="CPV5" s="392"/>
      <c r="CPW5" s="392"/>
      <c r="CPX5" s="392"/>
      <c r="CPY5" s="392"/>
      <c r="CPZ5" s="392"/>
      <c r="CQA5" s="392"/>
      <c r="CQB5" s="392"/>
      <c r="CQC5" s="392"/>
      <c r="CQD5" s="392"/>
      <c r="CQE5" s="392"/>
      <c r="CQF5" s="392"/>
      <c r="CQG5" s="392"/>
      <c r="CQH5" s="392"/>
      <c r="CQI5" s="392"/>
      <c r="CQJ5" s="392"/>
      <c r="CQK5" s="392"/>
      <c r="CQL5" s="392"/>
      <c r="CQM5" s="392"/>
      <c r="CQN5" s="392"/>
      <c r="CQO5" s="392"/>
      <c r="CQP5" s="392"/>
      <c r="CQQ5" s="392"/>
      <c r="CQR5" s="392"/>
      <c r="CQS5" s="392"/>
      <c r="CQT5" s="392"/>
      <c r="CQU5" s="392"/>
      <c r="CQV5" s="392"/>
      <c r="CQW5" s="392"/>
      <c r="CQX5" s="392"/>
      <c r="CQY5" s="392"/>
      <c r="CQZ5" s="392"/>
      <c r="CRA5" s="392"/>
      <c r="CRB5" s="392"/>
      <c r="CRC5" s="392"/>
      <c r="CRD5" s="392"/>
      <c r="CRE5" s="392"/>
      <c r="CRF5" s="392"/>
      <c r="CRG5" s="392"/>
      <c r="CRH5" s="392"/>
      <c r="CRI5" s="392"/>
      <c r="CRJ5" s="392"/>
      <c r="CRK5" s="392"/>
      <c r="CRL5" s="392"/>
      <c r="CRM5" s="392"/>
      <c r="CRN5" s="392"/>
      <c r="CRO5" s="392"/>
      <c r="CRP5" s="392"/>
      <c r="CRQ5" s="392"/>
      <c r="CRR5" s="392"/>
      <c r="CRS5" s="392"/>
      <c r="CRT5" s="392"/>
      <c r="CRU5" s="392"/>
      <c r="CRV5" s="392"/>
      <c r="CRW5" s="392"/>
      <c r="CRX5" s="392"/>
      <c r="CRY5" s="392"/>
      <c r="CRZ5" s="392"/>
      <c r="CSA5" s="392"/>
      <c r="CSB5" s="392"/>
      <c r="CSC5" s="392"/>
      <c r="CSD5" s="392"/>
      <c r="CSE5" s="392"/>
      <c r="CSF5" s="392"/>
      <c r="CSG5" s="392"/>
      <c r="CSH5" s="392"/>
      <c r="CSI5" s="392"/>
      <c r="CSJ5" s="392"/>
      <c r="CSK5" s="392"/>
      <c r="CSL5" s="392"/>
      <c r="CSM5" s="392"/>
      <c r="CSN5" s="392"/>
      <c r="CSO5" s="392"/>
      <c r="CSP5" s="392"/>
      <c r="CSQ5" s="392"/>
      <c r="CSR5" s="392"/>
      <c r="CSS5" s="392"/>
      <c r="CST5" s="392"/>
      <c r="CSU5" s="392"/>
      <c r="CSV5" s="392"/>
      <c r="CSW5" s="392"/>
      <c r="CSX5" s="392"/>
      <c r="CSY5" s="392"/>
      <c r="CSZ5" s="392"/>
      <c r="CTA5" s="392"/>
      <c r="CTB5" s="392"/>
      <c r="CTC5" s="392"/>
      <c r="CTD5" s="392"/>
      <c r="CTE5" s="392"/>
      <c r="CTF5" s="392"/>
      <c r="CTG5" s="392"/>
      <c r="CTH5" s="392"/>
      <c r="CTI5" s="392"/>
      <c r="CTJ5" s="392"/>
      <c r="CTK5" s="392"/>
      <c r="CTL5" s="392"/>
      <c r="CTM5" s="392"/>
      <c r="CTN5" s="392"/>
      <c r="CTO5" s="392"/>
      <c r="CTP5" s="392"/>
      <c r="CTQ5" s="392"/>
      <c r="CTR5" s="392"/>
      <c r="CTS5" s="392"/>
      <c r="CTT5" s="392"/>
      <c r="CTU5" s="392"/>
      <c r="CTV5" s="392"/>
      <c r="CTW5" s="392"/>
      <c r="CTX5" s="392"/>
      <c r="CTY5" s="392"/>
      <c r="CTZ5" s="392"/>
      <c r="CUA5" s="392"/>
      <c r="CUB5" s="392"/>
      <c r="CUC5" s="392"/>
      <c r="CUD5" s="392"/>
      <c r="CUE5" s="392"/>
      <c r="CUF5" s="392"/>
      <c r="CUG5" s="392"/>
      <c r="CUH5" s="392"/>
      <c r="CUI5" s="392"/>
      <c r="CUJ5" s="392"/>
      <c r="CUK5" s="392"/>
      <c r="CUL5" s="392"/>
      <c r="CUM5" s="392"/>
      <c r="CUN5" s="392"/>
      <c r="CUO5" s="392"/>
      <c r="CUP5" s="392"/>
      <c r="CUQ5" s="392"/>
      <c r="CUR5" s="392"/>
      <c r="CUS5" s="392"/>
      <c r="CUT5" s="392"/>
      <c r="CUU5" s="392"/>
      <c r="CUV5" s="392"/>
      <c r="CUW5" s="392"/>
      <c r="CUX5" s="392"/>
      <c r="CUY5" s="392"/>
      <c r="CUZ5" s="392"/>
      <c r="CVA5" s="392"/>
      <c r="CVB5" s="392"/>
      <c r="CVC5" s="392"/>
      <c r="CVD5" s="392"/>
      <c r="CVE5" s="392"/>
      <c r="CVF5" s="392"/>
      <c r="CVG5" s="392"/>
      <c r="CVH5" s="392"/>
      <c r="CVI5" s="392"/>
      <c r="CVJ5" s="392"/>
      <c r="CVK5" s="392"/>
      <c r="CVL5" s="392"/>
      <c r="CVM5" s="392"/>
      <c r="CVN5" s="392"/>
      <c r="CVO5" s="392"/>
      <c r="CVP5" s="392"/>
      <c r="CVQ5" s="392"/>
      <c r="CVR5" s="392"/>
      <c r="CVS5" s="392"/>
      <c r="CVT5" s="392"/>
      <c r="CVU5" s="392"/>
      <c r="CVV5" s="392"/>
      <c r="CVW5" s="392"/>
      <c r="CVX5" s="392"/>
      <c r="CVY5" s="392"/>
      <c r="CVZ5" s="392"/>
      <c r="CWA5" s="392"/>
      <c r="CWB5" s="392"/>
      <c r="CWC5" s="392"/>
      <c r="CWD5" s="392"/>
      <c r="CWE5" s="392"/>
      <c r="CWF5" s="392"/>
      <c r="CWG5" s="392"/>
      <c r="CWH5" s="392"/>
      <c r="CWI5" s="392"/>
      <c r="CWJ5" s="392"/>
      <c r="CWK5" s="392"/>
      <c r="CWL5" s="392"/>
      <c r="CWM5" s="392"/>
      <c r="CWN5" s="392"/>
      <c r="CWO5" s="392"/>
      <c r="CWP5" s="392"/>
      <c r="CWQ5" s="392"/>
      <c r="CWR5" s="392"/>
      <c r="CWS5" s="392"/>
      <c r="CWT5" s="392"/>
      <c r="CWU5" s="392"/>
      <c r="CWV5" s="392"/>
      <c r="CWW5" s="392"/>
      <c r="CWX5" s="392"/>
      <c r="CWY5" s="392"/>
      <c r="CWZ5" s="392"/>
      <c r="CXA5" s="392"/>
      <c r="CXB5" s="392"/>
      <c r="CXC5" s="392"/>
      <c r="CXD5" s="392"/>
      <c r="CXE5" s="392"/>
      <c r="CXF5" s="392"/>
      <c r="CXG5" s="392"/>
      <c r="CXH5" s="392"/>
      <c r="CXI5" s="392"/>
      <c r="CXJ5" s="392"/>
      <c r="CXK5" s="392"/>
      <c r="CXL5" s="392"/>
      <c r="CXM5" s="392"/>
      <c r="CXN5" s="392"/>
      <c r="CXO5" s="392"/>
      <c r="CXP5" s="392"/>
      <c r="CXQ5" s="392"/>
      <c r="CXR5" s="392"/>
      <c r="CXS5" s="392"/>
      <c r="CXT5" s="392"/>
      <c r="CXU5" s="392"/>
      <c r="CXV5" s="392"/>
      <c r="CXW5" s="392"/>
      <c r="CXX5" s="392"/>
      <c r="CXY5" s="392"/>
      <c r="CXZ5" s="392"/>
      <c r="CYA5" s="392"/>
      <c r="CYB5" s="392"/>
      <c r="CYC5" s="392"/>
      <c r="CYD5" s="392"/>
      <c r="CYE5" s="392"/>
      <c r="CYF5" s="392"/>
      <c r="CYG5" s="392"/>
      <c r="CYH5" s="392"/>
      <c r="CYI5" s="392"/>
      <c r="CYJ5" s="392"/>
      <c r="CYK5" s="392"/>
      <c r="CYL5" s="392"/>
      <c r="CYM5" s="392"/>
      <c r="CYN5" s="392"/>
      <c r="CYO5" s="392"/>
      <c r="CYP5" s="392"/>
      <c r="CYQ5" s="392"/>
      <c r="CYR5" s="392"/>
      <c r="CYS5" s="392"/>
      <c r="CYT5" s="392"/>
      <c r="CYU5" s="392"/>
      <c r="CYV5" s="392"/>
      <c r="CYW5" s="392"/>
      <c r="CYX5" s="392"/>
      <c r="CYY5" s="392"/>
      <c r="CYZ5" s="392"/>
      <c r="CZA5" s="392"/>
      <c r="CZB5" s="392"/>
      <c r="CZC5" s="392"/>
      <c r="CZD5" s="392"/>
      <c r="CZE5" s="392"/>
      <c r="CZF5" s="392"/>
      <c r="CZG5" s="392"/>
      <c r="CZH5" s="392"/>
      <c r="CZI5" s="392"/>
      <c r="CZJ5" s="392"/>
      <c r="CZK5" s="392"/>
      <c r="CZL5" s="392"/>
      <c r="CZM5" s="392"/>
      <c r="CZN5" s="392"/>
      <c r="CZO5" s="392"/>
      <c r="CZP5" s="392"/>
      <c r="CZQ5" s="392"/>
      <c r="CZR5" s="392"/>
      <c r="CZS5" s="392"/>
      <c r="CZT5" s="392"/>
      <c r="CZU5" s="392"/>
      <c r="CZV5" s="392"/>
      <c r="CZW5" s="392"/>
      <c r="CZX5" s="392"/>
      <c r="CZY5" s="392"/>
      <c r="CZZ5" s="392"/>
      <c r="DAA5" s="392"/>
      <c r="DAB5" s="392"/>
      <c r="DAC5" s="392"/>
      <c r="DAD5" s="392"/>
      <c r="DAE5" s="392"/>
      <c r="DAF5" s="392"/>
      <c r="DAG5" s="392"/>
      <c r="DAH5" s="392"/>
      <c r="DAI5" s="392"/>
      <c r="DAJ5" s="392"/>
      <c r="DAK5" s="392"/>
      <c r="DAL5" s="392"/>
      <c r="DAM5" s="392"/>
      <c r="DAN5" s="392"/>
      <c r="DAO5" s="392"/>
      <c r="DAP5" s="392"/>
      <c r="DAQ5" s="392"/>
      <c r="DAR5" s="392"/>
      <c r="DAS5" s="392"/>
      <c r="DAT5" s="392"/>
      <c r="DAU5" s="392"/>
      <c r="DAV5" s="392"/>
      <c r="DAW5" s="392"/>
      <c r="DAX5" s="392"/>
      <c r="DAY5" s="392"/>
      <c r="DAZ5" s="392"/>
      <c r="DBA5" s="392"/>
      <c r="DBB5" s="392"/>
      <c r="DBC5" s="392"/>
      <c r="DBD5" s="392"/>
      <c r="DBE5" s="392"/>
      <c r="DBF5" s="392"/>
      <c r="DBG5" s="392"/>
      <c r="DBH5" s="392"/>
      <c r="DBI5" s="392"/>
      <c r="DBJ5" s="392"/>
      <c r="DBK5" s="392"/>
      <c r="DBL5" s="392"/>
      <c r="DBM5" s="392"/>
      <c r="DBN5" s="392"/>
      <c r="DBO5" s="392"/>
      <c r="DBP5" s="392"/>
      <c r="DBQ5" s="392"/>
      <c r="DBR5" s="392"/>
      <c r="DBS5" s="392"/>
      <c r="DBT5" s="392"/>
      <c r="DBU5" s="392"/>
      <c r="DBV5" s="392"/>
      <c r="DBW5" s="392"/>
      <c r="DBX5" s="392"/>
      <c r="DBY5" s="392"/>
      <c r="DBZ5" s="392"/>
      <c r="DCA5" s="392"/>
      <c r="DCB5" s="392"/>
      <c r="DCC5" s="392"/>
      <c r="DCD5" s="392"/>
      <c r="DCE5" s="392"/>
      <c r="DCF5" s="392"/>
      <c r="DCG5" s="392"/>
      <c r="DCH5" s="392"/>
      <c r="DCI5" s="392"/>
      <c r="DCJ5" s="392"/>
      <c r="DCK5" s="392"/>
      <c r="DCL5" s="392"/>
      <c r="DCM5" s="392"/>
      <c r="DCN5" s="392"/>
      <c r="DCO5" s="392"/>
      <c r="DCP5" s="392"/>
      <c r="DCQ5" s="392"/>
      <c r="DCR5" s="392"/>
      <c r="DCS5" s="392"/>
      <c r="DCT5" s="392"/>
      <c r="DCU5" s="392"/>
      <c r="DCV5" s="392"/>
      <c r="DCW5" s="392"/>
      <c r="DCX5" s="392"/>
      <c r="DCY5" s="392"/>
      <c r="DCZ5" s="392"/>
      <c r="DDA5" s="392"/>
      <c r="DDB5" s="392"/>
      <c r="DDC5" s="392"/>
      <c r="DDD5" s="392"/>
      <c r="DDE5" s="392"/>
      <c r="DDF5" s="392"/>
      <c r="DDG5" s="392"/>
      <c r="DDH5" s="392"/>
      <c r="DDI5" s="392"/>
      <c r="DDJ5" s="392"/>
      <c r="DDK5" s="392"/>
      <c r="DDL5" s="392"/>
      <c r="DDM5" s="392"/>
      <c r="DDN5" s="392"/>
      <c r="DDO5" s="392"/>
      <c r="DDP5" s="392"/>
      <c r="DDQ5" s="392"/>
      <c r="DDR5" s="392"/>
      <c r="DDS5" s="392"/>
      <c r="DDT5" s="392"/>
      <c r="DDU5" s="392"/>
      <c r="DDV5" s="392"/>
      <c r="DDW5" s="392"/>
      <c r="DDX5" s="392"/>
      <c r="DDY5" s="392"/>
      <c r="DDZ5" s="392"/>
      <c r="DEA5" s="392"/>
      <c r="DEB5" s="392"/>
      <c r="DEC5" s="392"/>
      <c r="DED5" s="392"/>
      <c r="DEE5" s="392"/>
      <c r="DEF5" s="392"/>
      <c r="DEG5" s="392"/>
      <c r="DEH5" s="392"/>
      <c r="DEI5" s="392"/>
      <c r="DEJ5" s="392"/>
      <c r="DEK5" s="392"/>
      <c r="DEL5" s="392"/>
      <c r="DEM5" s="392"/>
      <c r="DEN5" s="392"/>
      <c r="DEO5" s="392"/>
      <c r="DEP5" s="392"/>
      <c r="DEQ5" s="392"/>
      <c r="DER5" s="392"/>
      <c r="DES5" s="392"/>
      <c r="DET5" s="392"/>
      <c r="DEU5" s="392"/>
      <c r="DEV5" s="392"/>
      <c r="DEW5" s="392"/>
      <c r="DEX5" s="392"/>
      <c r="DEY5" s="392"/>
      <c r="DEZ5" s="392"/>
      <c r="DFA5" s="392"/>
      <c r="DFB5" s="392"/>
      <c r="DFC5" s="392"/>
      <c r="DFD5" s="392"/>
      <c r="DFE5" s="392"/>
      <c r="DFF5" s="392"/>
      <c r="DFG5" s="392"/>
      <c r="DFH5" s="392"/>
      <c r="DFI5" s="392"/>
      <c r="DFJ5" s="392"/>
      <c r="DFK5" s="392"/>
      <c r="DFL5" s="392"/>
      <c r="DFM5" s="392"/>
      <c r="DFN5" s="392"/>
      <c r="DFO5" s="392"/>
      <c r="DFP5" s="392"/>
      <c r="DFQ5" s="392"/>
      <c r="DFR5" s="392"/>
      <c r="DFS5" s="392"/>
      <c r="DFT5" s="392"/>
      <c r="DFU5" s="392"/>
      <c r="DFV5" s="392"/>
      <c r="DFW5" s="392"/>
      <c r="DFX5" s="392"/>
      <c r="DFY5" s="392"/>
      <c r="DFZ5" s="392"/>
      <c r="DGA5" s="392"/>
      <c r="DGB5" s="392"/>
      <c r="DGC5" s="392"/>
      <c r="DGD5" s="392"/>
      <c r="DGE5" s="392"/>
      <c r="DGF5" s="392"/>
      <c r="DGG5" s="392"/>
      <c r="DGH5" s="392"/>
      <c r="DGI5" s="392"/>
      <c r="DGJ5" s="392"/>
      <c r="DGK5" s="392"/>
      <c r="DGL5" s="392"/>
      <c r="DGM5" s="392"/>
      <c r="DGN5" s="392"/>
      <c r="DGO5" s="392"/>
      <c r="DGP5" s="392"/>
      <c r="DGQ5" s="392"/>
      <c r="DGR5" s="392"/>
      <c r="DGS5" s="392"/>
      <c r="DGT5" s="392"/>
      <c r="DGU5" s="392"/>
      <c r="DGV5" s="392"/>
      <c r="DGW5" s="392"/>
      <c r="DGX5" s="392"/>
      <c r="DGY5" s="392"/>
      <c r="DGZ5" s="392"/>
      <c r="DHA5" s="392"/>
      <c r="DHB5" s="392"/>
      <c r="DHC5" s="392"/>
      <c r="DHD5" s="392"/>
      <c r="DHE5" s="392"/>
      <c r="DHF5" s="392"/>
      <c r="DHG5" s="392"/>
      <c r="DHH5" s="392"/>
      <c r="DHI5" s="392"/>
      <c r="DHJ5" s="392"/>
      <c r="DHK5" s="392"/>
      <c r="DHL5" s="392"/>
      <c r="DHM5" s="392"/>
      <c r="DHN5" s="392"/>
      <c r="DHO5" s="392"/>
      <c r="DHP5" s="392"/>
      <c r="DHQ5" s="392"/>
      <c r="DHR5" s="392"/>
      <c r="DHS5" s="392"/>
      <c r="DHT5" s="392"/>
      <c r="DHU5" s="392"/>
      <c r="DHV5" s="392"/>
      <c r="DHW5" s="392"/>
      <c r="DHX5" s="392"/>
      <c r="DHY5" s="392"/>
      <c r="DHZ5" s="392"/>
      <c r="DIA5" s="392"/>
      <c r="DIB5" s="392"/>
      <c r="DIC5" s="392"/>
      <c r="DID5" s="392"/>
      <c r="DIE5" s="392"/>
      <c r="DIF5" s="392"/>
      <c r="DIG5" s="392"/>
      <c r="DIH5" s="392"/>
      <c r="DII5" s="392"/>
      <c r="DIJ5" s="392"/>
      <c r="DIK5" s="392"/>
      <c r="DIL5" s="392"/>
      <c r="DIM5" s="392"/>
      <c r="DIN5" s="392"/>
      <c r="DIO5" s="392"/>
      <c r="DIP5" s="392"/>
      <c r="DIQ5" s="392"/>
      <c r="DIR5" s="392"/>
      <c r="DIS5" s="392"/>
      <c r="DIT5" s="392"/>
      <c r="DIU5" s="392"/>
      <c r="DIV5" s="392"/>
      <c r="DIW5" s="392"/>
      <c r="DIX5" s="392"/>
      <c r="DIY5" s="392"/>
      <c r="DIZ5" s="392"/>
      <c r="DJA5" s="392"/>
      <c r="DJB5" s="392"/>
      <c r="DJC5" s="392"/>
      <c r="DJD5" s="392"/>
      <c r="DJE5" s="392"/>
      <c r="DJF5" s="392"/>
      <c r="DJG5" s="392"/>
      <c r="DJH5" s="392"/>
      <c r="DJI5" s="392"/>
      <c r="DJJ5" s="392"/>
      <c r="DJK5" s="392"/>
      <c r="DJL5" s="392"/>
      <c r="DJM5" s="392"/>
      <c r="DJN5" s="392"/>
      <c r="DJO5" s="392"/>
      <c r="DJP5" s="392"/>
      <c r="DJQ5" s="392"/>
      <c r="DJR5" s="392"/>
      <c r="DJS5" s="392"/>
      <c r="DJT5" s="392"/>
      <c r="DJU5" s="392"/>
      <c r="DJV5" s="392"/>
      <c r="DJW5" s="392"/>
      <c r="DJX5" s="392"/>
      <c r="DJY5" s="392"/>
      <c r="DJZ5" s="392"/>
      <c r="DKA5" s="392"/>
      <c r="DKB5" s="392"/>
      <c r="DKC5" s="392"/>
      <c r="DKD5" s="392"/>
      <c r="DKE5" s="392"/>
      <c r="DKF5" s="392"/>
      <c r="DKG5" s="392"/>
      <c r="DKH5" s="392"/>
      <c r="DKI5" s="392"/>
      <c r="DKJ5" s="392"/>
      <c r="DKK5" s="392"/>
      <c r="DKL5" s="392"/>
      <c r="DKM5" s="392"/>
      <c r="DKN5" s="392"/>
      <c r="DKO5" s="392"/>
      <c r="DKP5" s="392"/>
      <c r="DKQ5" s="392"/>
      <c r="DKR5" s="392"/>
      <c r="DKS5" s="392"/>
      <c r="DKT5" s="392"/>
      <c r="DKU5" s="392"/>
      <c r="DKV5" s="392"/>
      <c r="DKW5" s="392"/>
      <c r="DKX5" s="392"/>
      <c r="DKY5" s="392"/>
      <c r="DKZ5" s="392"/>
      <c r="DLA5" s="392"/>
      <c r="DLB5" s="392"/>
      <c r="DLC5" s="392"/>
      <c r="DLD5" s="392"/>
      <c r="DLE5" s="392"/>
      <c r="DLF5" s="392"/>
      <c r="DLG5" s="392"/>
      <c r="DLH5" s="392"/>
      <c r="DLI5" s="392"/>
      <c r="DLJ5" s="392"/>
      <c r="DLK5" s="392"/>
      <c r="DLL5" s="392"/>
      <c r="DLM5" s="392"/>
      <c r="DLN5" s="392"/>
      <c r="DLO5" s="392"/>
      <c r="DLP5" s="392"/>
      <c r="DLQ5" s="392"/>
      <c r="DLR5" s="392"/>
      <c r="DLS5" s="392"/>
      <c r="DLT5" s="392"/>
      <c r="DLU5" s="392"/>
      <c r="DLV5" s="392"/>
      <c r="DLW5" s="392"/>
      <c r="DLX5" s="392"/>
      <c r="DLY5" s="392"/>
      <c r="DLZ5" s="392"/>
      <c r="DMA5" s="392"/>
      <c r="DMB5" s="392"/>
      <c r="DMC5" s="392"/>
      <c r="DMD5" s="392"/>
      <c r="DME5" s="392"/>
      <c r="DMF5" s="392"/>
      <c r="DMG5" s="392"/>
      <c r="DMH5" s="392"/>
      <c r="DMI5" s="392"/>
      <c r="DMJ5" s="392"/>
      <c r="DMK5" s="392"/>
      <c r="DML5" s="392"/>
      <c r="DMM5" s="392"/>
      <c r="DMN5" s="392"/>
      <c r="DMO5" s="392"/>
      <c r="DMP5" s="392"/>
      <c r="DMQ5" s="392"/>
      <c r="DMR5" s="392"/>
      <c r="DMS5" s="392"/>
      <c r="DMT5" s="392"/>
      <c r="DMU5" s="392"/>
      <c r="DMV5" s="392"/>
      <c r="DMW5" s="392"/>
      <c r="DMX5" s="392"/>
      <c r="DMY5" s="392"/>
      <c r="DMZ5" s="392"/>
      <c r="DNA5" s="392"/>
      <c r="DNB5" s="392"/>
      <c r="DNC5" s="392"/>
      <c r="DND5" s="392"/>
      <c r="DNE5" s="392"/>
      <c r="DNF5" s="392"/>
      <c r="DNG5" s="392"/>
      <c r="DNH5" s="392"/>
      <c r="DNI5" s="392"/>
      <c r="DNJ5" s="392"/>
      <c r="DNK5" s="392"/>
      <c r="DNL5" s="392"/>
      <c r="DNM5" s="392"/>
      <c r="DNN5" s="392"/>
      <c r="DNO5" s="392"/>
      <c r="DNP5" s="392"/>
      <c r="DNQ5" s="392"/>
      <c r="DNR5" s="392"/>
      <c r="DNS5" s="392"/>
      <c r="DNT5" s="392"/>
      <c r="DNU5" s="392"/>
      <c r="DNV5" s="392"/>
      <c r="DNW5" s="392"/>
      <c r="DNX5" s="392"/>
      <c r="DNY5" s="392"/>
      <c r="DNZ5" s="392"/>
      <c r="DOA5" s="392"/>
      <c r="DOB5" s="392"/>
      <c r="DOC5" s="392"/>
      <c r="DOD5" s="392"/>
      <c r="DOE5" s="392"/>
      <c r="DOF5" s="392"/>
      <c r="DOG5" s="392"/>
      <c r="DOH5" s="392"/>
      <c r="DOI5" s="392"/>
      <c r="DOJ5" s="392"/>
      <c r="DOK5" s="392"/>
      <c r="DOL5" s="392"/>
      <c r="DOM5" s="392"/>
      <c r="DON5" s="392"/>
      <c r="DOO5" s="392"/>
      <c r="DOP5" s="392"/>
      <c r="DOQ5" s="392"/>
      <c r="DOR5" s="392"/>
      <c r="DOS5" s="392"/>
      <c r="DOT5" s="392"/>
      <c r="DOU5" s="392"/>
      <c r="DOV5" s="392"/>
      <c r="DOW5" s="392"/>
      <c r="DOX5" s="392"/>
      <c r="DOY5" s="392"/>
      <c r="DOZ5" s="392"/>
      <c r="DPA5" s="392"/>
      <c r="DPB5" s="392"/>
      <c r="DPC5" s="392"/>
      <c r="DPD5" s="392"/>
      <c r="DPE5" s="392"/>
      <c r="DPF5" s="392"/>
      <c r="DPG5" s="392"/>
      <c r="DPH5" s="392"/>
      <c r="DPI5" s="392"/>
      <c r="DPJ5" s="392"/>
      <c r="DPK5" s="392"/>
      <c r="DPL5" s="392"/>
      <c r="DPM5" s="392"/>
      <c r="DPN5" s="392"/>
      <c r="DPO5" s="392"/>
      <c r="DPP5" s="392"/>
      <c r="DPQ5" s="392"/>
      <c r="DPR5" s="392"/>
      <c r="DPS5" s="392"/>
      <c r="DPT5" s="392"/>
      <c r="DPU5" s="392"/>
      <c r="DPV5" s="392"/>
      <c r="DPW5" s="392"/>
      <c r="DPX5" s="392"/>
      <c r="DPY5" s="392"/>
      <c r="DPZ5" s="392"/>
      <c r="DQA5" s="392"/>
      <c r="DQB5" s="392"/>
      <c r="DQC5" s="392"/>
      <c r="DQD5" s="392"/>
      <c r="DQE5" s="392"/>
      <c r="DQF5" s="392"/>
      <c r="DQG5" s="392"/>
      <c r="DQH5" s="392"/>
      <c r="DQI5" s="392"/>
      <c r="DQJ5" s="392"/>
      <c r="DQK5" s="392"/>
      <c r="DQL5" s="392"/>
      <c r="DQM5" s="392"/>
      <c r="DQN5" s="392"/>
      <c r="DQO5" s="392"/>
      <c r="DQP5" s="392"/>
      <c r="DQQ5" s="392"/>
      <c r="DQR5" s="392"/>
      <c r="DQS5" s="392"/>
      <c r="DQT5" s="392"/>
      <c r="DQU5" s="392"/>
      <c r="DQV5" s="392"/>
      <c r="DQW5" s="392"/>
      <c r="DQX5" s="392"/>
      <c r="DQY5" s="392"/>
      <c r="DQZ5" s="392"/>
      <c r="DRA5" s="392"/>
      <c r="DRB5" s="392"/>
      <c r="DRC5" s="392"/>
      <c r="DRD5" s="392"/>
      <c r="DRE5" s="392"/>
      <c r="DRF5" s="392"/>
      <c r="DRG5" s="392"/>
      <c r="DRH5" s="392"/>
      <c r="DRI5" s="392"/>
      <c r="DRJ5" s="392"/>
      <c r="DRK5" s="392"/>
      <c r="DRL5" s="392"/>
      <c r="DRM5" s="392"/>
      <c r="DRN5" s="392"/>
      <c r="DRO5" s="392"/>
      <c r="DRP5" s="392"/>
      <c r="DRQ5" s="392"/>
      <c r="DRR5" s="392"/>
      <c r="DRS5" s="392"/>
      <c r="DRT5" s="392"/>
      <c r="DRU5" s="392"/>
      <c r="DRV5" s="392"/>
      <c r="DRW5" s="392"/>
      <c r="DRX5" s="392"/>
      <c r="DRY5" s="392"/>
      <c r="DRZ5" s="392"/>
      <c r="DSA5" s="392"/>
      <c r="DSB5" s="392"/>
      <c r="DSC5" s="392"/>
      <c r="DSD5" s="392"/>
      <c r="DSE5" s="392"/>
      <c r="DSF5" s="392"/>
      <c r="DSG5" s="392"/>
      <c r="DSH5" s="392"/>
      <c r="DSI5" s="392"/>
      <c r="DSJ5" s="392"/>
      <c r="DSK5" s="392"/>
      <c r="DSL5" s="392"/>
      <c r="DSM5" s="392"/>
      <c r="DSN5" s="392"/>
      <c r="DSO5" s="392"/>
      <c r="DSP5" s="392"/>
      <c r="DSQ5" s="392"/>
      <c r="DSR5" s="392"/>
      <c r="DSS5" s="392"/>
      <c r="DST5" s="392"/>
      <c r="DSU5" s="392"/>
      <c r="DSV5" s="392"/>
      <c r="DSW5" s="392"/>
      <c r="DSX5" s="392"/>
      <c r="DSY5" s="392"/>
      <c r="DSZ5" s="392"/>
      <c r="DTA5" s="392"/>
      <c r="DTB5" s="392"/>
      <c r="DTC5" s="392"/>
      <c r="DTD5" s="392"/>
      <c r="DTE5" s="392"/>
      <c r="DTF5" s="392"/>
      <c r="DTG5" s="392"/>
      <c r="DTH5" s="392"/>
      <c r="DTI5" s="392"/>
      <c r="DTJ5" s="392"/>
      <c r="DTK5" s="392"/>
      <c r="DTL5" s="392"/>
      <c r="DTM5" s="392"/>
      <c r="DTN5" s="392"/>
      <c r="DTO5" s="392"/>
      <c r="DTP5" s="392"/>
      <c r="DTQ5" s="392"/>
      <c r="DTR5" s="392"/>
      <c r="DTS5" s="392"/>
      <c r="DTT5" s="392"/>
      <c r="DTU5" s="392"/>
      <c r="DTV5" s="392"/>
      <c r="DTW5" s="392"/>
      <c r="DTX5" s="392"/>
      <c r="DTY5" s="392"/>
      <c r="DTZ5" s="392"/>
      <c r="DUA5" s="392"/>
      <c r="DUB5" s="392"/>
      <c r="DUC5" s="392"/>
      <c r="DUD5" s="392"/>
      <c r="DUE5" s="392"/>
      <c r="DUF5" s="392"/>
      <c r="DUG5" s="392"/>
      <c r="DUH5" s="392"/>
      <c r="DUI5" s="392"/>
      <c r="DUJ5" s="392"/>
      <c r="DUK5" s="392"/>
      <c r="DUL5" s="392"/>
      <c r="DUM5" s="392"/>
      <c r="DUN5" s="392"/>
      <c r="DUO5" s="392"/>
      <c r="DUP5" s="392"/>
      <c r="DUQ5" s="392"/>
      <c r="DUR5" s="392"/>
      <c r="DUS5" s="392"/>
      <c r="DUT5" s="392"/>
      <c r="DUU5" s="392"/>
      <c r="DUV5" s="392"/>
      <c r="DUW5" s="392"/>
      <c r="DUX5" s="392"/>
      <c r="DUY5" s="392"/>
      <c r="DUZ5" s="392"/>
      <c r="DVA5" s="392"/>
      <c r="DVB5" s="392"/>
      <c r="DVC5" s="392"/>
      <c r="DVD5" s="392"/>
      <c r="DVE5" s="392"/>
      <c r="DVF5" s="392"/>
      <c r="DVG5" s="392"/>
      <c r="DVH5" s="392"/>
      <c r="DVI5" s="392"/>
      <c r="DVJ5" s="392"/>
      <c r="DVK5" s="392"/>
      <c r="DVL5" s="392"/>
      <c r="DVM5" s="392"/>
      <c r="DVN5" s="392"/>
      <c r="DVO5" s="392"/>
      <c r="DVP5" s="392"/>
      <c r="DVQ5" s="392"/>
      <c r="DVR5" s="392"/>
      <c r="DVS5" s="392"/>
      <c r="DVT5" s="392"/>
      <c r="DVU5" s="392"/>
      <c r="DVV5" s="392"/>
      <c r="DVW5" s="392"/>
      <c r="DVX5" s="392"/>
      <c r="DVY5" s="392"/>
      <c r="DVZ5" s="392"/>
      <c r="DWA5" s="392"/>
      <c r="DWB5" s="392"/>
      <c r="DWC5" s="392"/>
      <c r="DWD5" s="392"/>
      <c r="DWE5" s="392"/>
      <c r="DWF5" s="392"/>
      <c r="DWG5" s="392"/>
      <c r="DWH5" s="392"/>
      <c r="DWI5" s="392"/>
      <c r="DWJ5" s="392"/>
      <c r="DWK5" s="392"/>
      <c r="DWL5" s="392"/>
      <c r="DWM5" s="392"/>
      <c r="DWN5" s="392"/>
      <c r="DWO5" s="392"/>
      <c r="DWP5" s="392"/>
      <c r="DWQ5" s="392"/>
      <c r="DWR5" s="392"/>
      <c r="DWS5" s="392"/>
      <c r="DWT5" s="392"/>
      <c r="DWU5" s="392"/>
      <c r="DWV5" s="392"/>
      <c r="DWW5" s="392"/>
      <c r="DWX5" s="392"/>
      <c r="DWY5" s="392"/>
      <c r="DWZ5" s="392"/>
      <c r="DXA5" s="392"/>
      <c r="DXB5" s="392"/>
      <c r="DXC5" s="392"/>
      <c r="DXD5" s="392"/>
      <c r="DXE5" s="392"/>
      <c r="DXF5" s="392"/>
      <c r="DXG5" s="392"/>
      <c r="DXH5" s="392"/>
      <c r="DXI5" s="392"/>
      <c r="DXJ5" s="392"/>
      <c r="DXK5" s="392"/>
      <c r="DXL5" s="392"/>
      <c r="DXM5" s="392"/>
      <c r="DXN5" s="392"/>
      <c r="DXO5" s="392"/>
      <c r="DXP5" s="392"/>
      <c r="DXQ5" s="392"/>
      <c r="DXR5" s="392"/>
      <c r="DXS5" s="392"/>
      <c r="DXT5" s="392"/>
      <c r="DXU5" s="392"/>
      <c r="DXV5" s="392"/>
      <c r="DXW5" s="392"/>
      <c r="DXX5" s="392"/>
      <c r="DXY5" s="392"/>
      <c r="DXZ5" s="392"/>
      <c r="DYA5" s="392"/>
      <c r="DYB5" s="392"/>
      <c r="DYC5" s="392"/>
      <c r="DYD5" s="392"/>
      <c r="DYE5" s="392"/>
      <c r="DYF5" s="392"/>
      <c r="DYG5" s="392"/>
      <c r="DYH5" s="392"/>
      <c r="DYI5" s="392"/>
      <c r="DYJ5" s="392"/>
      <c r="DYK5" s="392"/>
      <c r="DYL5" s="392"/>
      <c r="DYM5" s="392"/>
      <c r="DYN5" s="392"/>
      <c r="DYO5" s="392"/>
      <c r="DYP5" s="392"/>
      <c r="DYQ5" s="392"/>
      <c r="DYR5" s="392"/>
      <c r="DYS5" s="392"/>
      <c r="DYT5" s="392"/>
      <c r="DYU5" s="392"/>
      <c r="DYV5" s="392"/>
      <c r="DYW5" s="392"/>
      <c r="DYX5" s="392"/>
      <c r="DYY5" s="392"/>
      <c r="DYZ5" s="392"/>
      <c r="DZA5" s="392"/>
      <c r="DZB5" s="392"/>
      <c r="DZC5" s="392"/>
      <c r="DZD5" s="392"/>
      <c r="DZE5" s="392"/>
      <c r="DZF5" s="392"/>
      <c r="DZG5" s="392"/>
      <c r="DZH5" s="392"/>
      <c r="DZI5" s="392"/>
      <c r="DZJ5" s="392"/>
      <c r="DZK5" s="392"/>
      <c r="DZL5" s="392"/>
      <c r="DZM5" s="392"/>
      <c r="DZN5" s="392"/>
      <c r="DZO5" s="392"/>
      <c r="DZP5" s="392"/>
      <c r="DZQ5" s="392"/>
      <c r="DZR5" s="392"/>
      <c r="DZS5" s="392"/>
      <c r="DZT5" s="392"/>
      <c r="DZU5" s="392"/>
      <c r="DZV5" s="392"/>
      <c r="DZW5" s="392"/>
      <c r="DZX5" s="392"/>
      <c r="DZY5" s="392"/>
      <c r="DZZ5" s="392"/>
      <c r="EAA5" s="392"/>
      <c r="EAB5" s="392"/>
      <c r="EAC5" s="392"/>
      <c r="EAD5" s="392"/>
      <c r="EAE5" s="392"/>
      <c r="EAF5" s="392"/>
      <c r="EAG5" s="392"/>
      <c r="EAH5" s="392"/>
      <c r="EAI5" s="392"/>
      <c r="EAJ5" s="392"/>
      <c r="EAK5" s="392"/>
      <c r="EAL5" s="392"/>
      <c r="EAM5" s="392"/>
      <c r="EAN5" s="392"/>
      <c r="EAO5" s="392"/>
      <c r="EAP5" s="392"/>
      <c r="EAQ5" s="392"/>
      <c r="EAR5" s="392"/>
      <c r="EAS5" s="392"/>
      <c r="EAT5" s="392"/>
      <c r="EAU5" s="392"/>
      <c r="EAV5" s="392"/>
      <c r="EAW5" s="392"/>
      <c r="EAX5" s="392"/>
      <c r="EAY5" s="392"/>
      <c r="EAZ5" s="392"/>
      <c r="EBA5" s="392"/>
      <c r="EBB5" s="392"/>
      <c r="EBC5" s="392"/>
      <c r="EBD5" s="392"/>
      <c r="EBE5" s="392"/>
      <c r="EBF5" s="392"/>
      <c r="EBG5" s="392"/>
      <c r="EBH5" s="392"/>
      <c r="EBI5" s="392"/>
      <c r="EBJ5" s="392"/>
      <c r="EBK5" s="392"/>
      <c r="EBL5" s="392"/>
      <c r="EBM5" s="392"/>
      <c r="EBN5" s="392"/>
      <c r="EBO5" s="392"/>
      <c r="EBP5" s="392"/>
      <c r="EBQ5" s="392"/>
      <c r="EBR5" s="392"/>
      <c r="EBS5" s="392"/>
      <c r="EBT5" s="392"/>
      <c r="EBU5" s="392"/>
      <c r="EBV5" s="392"/>
      <c r="EBW5" s="392"/>
      <c r="EBX5" s="392"/>
      <c r="EBY5" s="392"/>
      <c r="EBZ5" s="392"/>
      <c r="ECA5" s="392"/>
      <c r="ECB5" s="392"/>
      <c r="ECC5" s="392"/>
      <c r="ECD5" s="392"/>
      <c r="ECE5" s="392"/>
      <c r="ECF5" s="392"/>
      <c r="ECG5" s="392"/>
      <c r="ECH5" s="392"/>
      <c r="ECI5" s="392"/>
      <c r="ECJ5" s="392"/>
      <c r="ECK5" s="392"/>
      <c r="ECL5" s="392"/>
      <c r="ECM5" s="392"/>
      <c r="ECN5" s="392"/>
      <c r="ECO5" s="392"/>
      <c r="ECP5" s="392"/>
      <c r="ECQ5" s="392"/>
      <c r="ECR5" s="392"/>
      <c r="ECS5" s="392"/>
      <c r="ECT5" s="392"/>
      <c r="ECU5" s="392"/>
      <c r="ECV5" s="392"/>
      <c r="ECW5" s="392"/>
      <c r="ECX5" s="392"/>
      <c r="ECY5" s="392"/>
      <c r="ECZ5" s="392"/>
      <c r="EDA5" s="392"/>
      <c r="EDB5" s="392"/>
      <c r="EDC5" s="392"/>
      <c r="EDD5" s="392"/>
      <c r="EDE5" s="392"/>
      <c r="EDF5" s="392"/>
      <c r="EDG5" s="392"/>
      <c r="EDH5" s="392"/>
      <c r="EDI5" s="392"/>
      <c r="EDJ5" s="392"/>
      <c r="EDK5" s="392"/>
      <c r="EDL5" s="392"/>
      <c r="EDM5" s="392"/>
      <c r="EDN5" s="392"/>
      <c r="EDO5" s="392"/>
      <c r="EDP5" s="392"/>
      <c r="EDQ5" s="392"/>
      <c r="EDR5" s="392"/>
      <c r="EDS5" s="392"/>
      <c r="EDT5" s="392"/>
      <c r="EDU5" s="392"/>
      <c r="EDV5" s="392"/>
      <c r="EDW5" s="392"/>
      <c r="EDX5" s="392"/>
      <c r="EDY5" s="392"/>
      <c r="EDZ5" s="392"/>
      <c r="EEA5" s="392"/>
      <c r="EEB5" s="392"/>
      <c r="EEC5" s="392"/>
      <c r="EED5" s="392"/>
      <c r="EEE5" s="392"/>
      <c r="EEF5" s="392"/>
      <c r="EEG5" s="392"/>
      <c r="EEH5" s="392"/>
      <c r="EEI5" s="392"/>
      <c r="EEJ5" s="392"/>
      <c r="EEK5" s="392"/>
      <c r="EEL5" s="392"/>
      <c r="EEM5" s="392"/>
      <c r="EEN5" s="392"/>
      <c r="EEO5" s="392"/>
      <c r="EEP5" s="392"/>
      <c r="EEQ5" s="392"/>
      <c r="EER5" s="392"/>
      <c r="EES5" s="392"/>
      <c r="EET5" s="392"/>
      <c r="EEU5" s="392"/>
      <c r="EEV5" s="392"/>
      <c r="EEW5" s="392"/>
      <c r="EEX5" s="392"/>
      <c r="EEY5" s="392"/>
      <c r="EEZ5" s="392"/>
      <c r="EFA5" s="392"/>
      <c r="EFB5" s="392"/>
      <c r="EFC5" s="392"/>
      <c r="EFD5" s="392"/>
      <c r="EFE5" s="392"/>
      <c r="EFF5" s="392"/>
      <c r="EFG5" s="392"/>
      <c r="EFH5" s="392"/>
      <c r="EFI5" s="392"/>
      <c r="EFJ5" s="392"/>
      <c r="EFK5" s="392"/>
      <c r="EFL5" s="392"/>
      <c r="EFM5" s="392"/>
      <c r="EFN5" s="392"/>
      <c r="EFO5" s="392"/>
      <c r="EFP5" s="392"/>
      <c r="EFQ5" s="392"/>
      <c r="EFR5" s="392"/>
      <c r="EFS5" s="392"/>
      <c r="EFT5" s="392"/>
      <c r="EFU5" s="392"/>
      <c r="EFV5" s="392"/>
      <c r="EFW5" s="392"/>
      <c r="EFX5" s="392"/>
      <c r="EFY5" s="392"/>
      <c r="EFZ5" s="392"/>
      <c r="EGA5" s="392"/>
      <c r="EGB5" s="392"/>
      <c r="EGC5" s="392"/>
      <c r="EGD5" s="392"/>
      <c r="EGE5" s="392"/>
      <c r="EGF5" s="392"/>
      <c r="EGG5" s="392"/>
      <c r="EGH5" s="392"/>
      <c r="EGI5" s="392"/>
      <c r="EGJ5" s="392"/>
      <c r="EGK5" s="392"/>
      <c r="EGL5" s="392"/>
      <c r="EGM5" s="392"/>
      <c r="EGN5" s="392"/>
      <c r="EGO5" s="392"/>
      <c r="EGP5" s="392"/>
      <c r="EGQ5" s="392"/>
      <c r="EGR5" s="392"/>
      <c r="EGS5" s="392"/>
      <c r="EGT5" s="392"/>
      <c r="EGU5" s="392"/>
      <c r="EGV5" s="392"/>
      <c r="EGW5" s="392"/>
      <c r="EGX5" s="392"/>
      <c r="EGY5" s="392"/>
      <c r="EGZ5" s="392"/>
      <c r="EHA5" s="392"/>
      <c r="EHB5" s="392"/>
      <c r="EHC5" s="392"/>
      <c r="EHD5" s="392"/>
      <c r="EHE5" s="392"/>
      <c r="EHF5" s="392"/>
      <c r="EHG5" s="392"/>
      <c r="EHH5" s="392"/>
      <c r="EHI5" s="392"/>
      <c r="EHJ5" s="392"/>
      <c r="EHK5" s="392"/>
      <c r="EHL5" s="392"/>
      <c r="EHM5" s="392"/>
      <c r="EHN5" s="392"/>
      <c r="EHO5" s="392"/>
      <c r="EHP5" s="392"/>
      <c r="EHQ5" s="392"/>
      <c r="EHR5" s="392"/>
      <c r="EHS5" s="392"/>
      <c r="EHT5" s="392"/>
      <c r="EHU5" s="392"/>
      <c r="EHV5" s="392"/>
      <c r="EHW5" s="392"/>
      <c r="EHX5" s="392"/>
      <c r="EHY5" s="392"/>
      <c r="EHZ5" s="392"/>
      <c r="EIA5" s="392"/>
      <c r="EIB5" s="392"/>
      <c r="EIC5" s="392"/>
      <c r="EID5" s="392"/>
      <c r="EIE5" s="392"/>
      <c r="EIF5" s="392"/>
      <c r="EIG5" s="392"/>
      <c r="EIH5" s="392"/>
      <c r="EII5" s="392"/>
      <c r="EIJ5" s="392"/>
      <c r="EIK5" s="392"/>
      <c r="EIL5" s="392"/>
      <c r="EIM5" s="392"/>
      <c r="EIN5" s="392"/>
      <c r="EIO5" s="392"/>
      <c r="EIP5" s="392"/>
      <c r="EIQ5" s="392"/>
      <c r="EIR5" s="392"/>
      <c r="EIS5" s="392"/>
      <c r="EIT5" s="392"/>
      <c r="EIU5" s="392"/>
      <c r="EIV5" s="392"/>
      <c r="EIW5" s="392"/>
      <c r="EIX5" s="392"/>
      <c r="EIY5" s="392"/>
      <c r="EIZ5" s="392"/>
      <c r="EJA5" s="392"/>
      <c r="EJB5" s="392"/>
      <c r="EJC5" s="392"/>
      <c r="EJD5" s="392"/>
      <c r="EJE5" s="392"/>
      <c r="EJF5" s="392"/>
      <c r="EJG5" s="392"/>
      <c r="EJH5" s="392"/>
      <c r="EJI5" s="392"/>
      <c r="EJJ5" s="392"/>
      <c r="EJK5" s="392"/>
      <c r="EJL5" s="392"/>
      <c r="EJM5" s="392"/>
      <c r="EJN5" s="392"/>
      <c r="EJO5" s="392"/>
      <c r="EJP5" s="392"/>
      <c r="EJQ5" s="392"/>
      <c r="EJR5" s="392"/>
      <c r="EJS5" s="392"/>
      <c r="EJT5" s="392"/>
      <c r="EJU5" s="392"/>
      <c r="EJV5" s="392"/>
      <c r="EJW5" s="392"/>
      <c r="EJX5" s="392"/>
      <c r="EJY5" s="392"/>
      <c r="EJZ5" s="392"/>
      <c r="EKA5" s="392"/>
      <c r="EKB5" s="392"/>
      <c r="EKC5" s="392"/>
      <c r="EKD5" s="392"/>
      <c r="EKE5" s="392"/>
      <c r="EKF5" s="392"/>
      <c r="EKG5" s="392"/>
      <c r="EKH5" s="392"/>
      <c r="EKI5" s="392"/>
      <c r="EKJ5" s="392"/>
      <c r="EKK5" s="392"/>
      <c r="EKL5" s="392"/>
      <c r="EKM5" s="392"/>
      <c r="EKN5" s="392"/>
      <c r="EKO5" s="392"/>
      <c r="EKP5" s="392"/>
      <c r="EKQ5" s="392"/>
      <c r="EKR5" s="392"/>
      <c r="EKS5" s="392"/>
      <c r="EKT5" s="392"/>
      <c r="EKU5" s="392"/>
      <c r="EKV5" s="392"/>
      <c r="EKW5" s="392"/>
      <c r="EKX5" s="392"/>
      <c r="EKY5" s="392"/>
      <c r="EKZ5" s="392"/>
      <c r="ELA5" s="392"/>
      <c r="ELB5" s="392"/>
      <c r="ELC5" s="392"/>
      <c r="ELD5" s="392"/>
      <c r="ELE5" s="392"/>
      <c r="ELF5" s="392"/>
      <c r="ELG5" s="392"/>
      <c r="ELH5" s="392"/>
      <c r="ELI5" s="392"/>
      <c r="ELJ5" s="392"/>
      <c r="ELK5" s="392"/>
      <c r="ELL5" s="392"/>
      <c r="ELM5" s="392"/>
      <c r="ELN5" s="392"/>
      <c r="ELO5" s="392"/>
      <c r="ELP5" s="392"/>
      <c r="ELQ5" s="392"/>
      <c r="ELR5" s="392"/>
      <c r="ELS5" s="392"/>
      <c r="ELT5" s="392"/>
      <c r="ELU5" s="392"/>
      <c r="ELV5" s="392"/>
      <c r="ELW5" s="392"/>
      <c r="ELX5" s="392"/>
      <c r="ELY5" s="392"/>
      <c r="ELZ5" s="392"/>
      <c r="EMA5" s="392"/>
      <c r="EMB5" s="392"/>
      <c r="EMC5" s="392"/>
      <c r="EMD5" s="392"/>
      <c r="EME5" s="392"/>
      <c r="EMF5" s="392"/>
      <c r="EMG5" s="392"/>
      <c r="EMH5" s="392"/>
      <c r="EMI5" s="392"/>
      <c r="EMJ5" s="392"/>
      <c r="EMK5" s="392"/>
      <c r="EML5" s="392"/>
      <c r="EMM5" s="392"/>
      <c r="EMN5" s="392"/>
      <c r="EMO5" s="392"/>
      <c r="EMP5" s="392"/>
      <c r="EMQ5" s="392"/>
      <c r="EMR5" s="392"/>
      <c r="EMS5" s="392"/>
      <c r="EMT5" s="392"/>
      <c r="EMU5" s="392"/>
      <c r="EMV5" s="392"/>
      <c r="EMW5" s="392"/>
      <c r="EMX5" s="392"/>
      <c r="EMY5" s="392"/>
      <c r="EMZ5" s="392"/>
      <c r="ENA5" s="392"/>
      <c r="ENB5" s="392"/>
      <c r="ENC5" s="392"/>
      <c r="END5" s="392"/>
      <c r="ENE5" s="392"/>
      <c r="ENF5" s="392"/>
      <c r="ENG5" s="392"/>
      <c r="ENH5" s="392"/>
      <c r="ENI5" s="392"/>
      <c r="ENJ5" s="392"/>
      <c r="ENK5" s="392"/>
      <c r="ENL5" s="392"/>
      <c r="ENM5" s="392"/>
      <c r="ENN5" s="392"/>
      <c r="ENO5" s="392"/>
      <c r="ENP5" s="392"/>
      <c r="ENQ5" s="392"/>
      <c r="ENR5" s="392"/>
      <c r="ENS5" s="392"/>
      <c r="ENT5" s="392"/>
      <c r="ENU5" s="392"/>
      <c r="ENV5" s="392"/>
      <c r="ENW5" s="392"/>
      <c r="ENX5" s="392"/>
      <c r="ENY5" s="392"/>
      <c r="ENZ5" s="392"/>
      <c r="EOA5" s="392"/>
      <c r="EOB5" s="392"/>
      <c r="EOC5" s="392"/>
      <c r="EOD5" s="392"/>
      <c r="EOE5" s="392"/>
      <c r="EOF5" s="392"/>
      <c r="EOG5" s="392"/>
      <c r="EOH5" s="392"/>
      <c r="EOI5" s="392"/>
      <c r="EOJ5" s="392"/>
      <c r="EOK5" s="392"/>
      <c r="EOL5" s="392"/>
      <c r="EOM5" s="392"/>
      <c r="EON5" s="392"/>
      <c r="EOO5" s="392"/>
      <c r="EOP5" s="392"/>
      <c r="EOQ5" s="392"/>
      <c r="EOR5" s="392"/>
      <c r="EOS5" s="392"/>
      <c r="EOT5" s="392"/>
      <c r="EOU5" s="392"/>
      <c r="EOV5" s="392"/>
      <c r="EOW5" s="392"/>
      <c r="EOX5" s="392"/>
      <c r="EOY5" s="392"/>
      <c r="EOZ5" s="392"/>
      <c r="EPA5" s="392"/>
      <c r="EPB5" s="392"/>
      <c r="EPC5" s="392"/>
      <c r="EPD5" s="392"/>
      <c r="EPE5" s="392"/>
      <c r="EPF5" s="392"/>
      <c r="EPG5" s="392"/>
      <c r="EPH5" s="392"/>
      <c r="EPI5" s="392"/>
      <c r="EPJ5" s="392"/>
      <c r="EPK5" s="392"/>
      <c r="EPL5" s="392"/>
      <c r="EPM5" s="392"/>
      <c r="EPN5" s="392"/>
      <c r="EPO5" s="392"/>
      <c r="EPP5" s="392"/>
      <c r="EPQ5" s="392"/>
      <c r="EPR5" s="392"/>
      <c r="EPS5" s="392"/>
      <c r="EPT5" s="392"/>
      <c r="EPU5" s="392"/>
      <c r="EPV5" s="392"/>
      <c r="EPW5" s="392"/>
      <c r="EPX5" s="392"/>
      <c r="EPY5" s="392"/>
      <c r="EPZ5" s="392"/>
      <c r="EQA5" s="392"/>
      <c r="EQB5" s="392"/>
      <c r="EQC5" s="392"/>
      <c r="EQD5" s="392"/>
      <c r="EQE5" s="392"/>
      <c r="EQF5" s="392"/>
      <c r="EQG5" s="392"/>
      <c r="EQH5" s="392"/>
      <c r="EQI5" s="392"/>
      <c r="EQJ5" s="392"/>
      <c r="EQK5" s="392"/>
      <c r="EQL5" s="392"/>
      <c r="EQM5" s="392"/>
      <c r="EQN5" s="392"/>
      <c r="EQO5" s="392"/>
      <c r="EQP5" s="392"/>
      <c r="EQQ5" s="392"/>
      <c r="EQR5" s="392"/>
      <c r="EQS5" s="392"/>
      <c r="EQT5" s="392"/>
      <c r="EQU5" s="392"/>
      <c r="EQV5" s="392"/>
      <c r="EQW5" s="392"/>
      <c r="EQX5" s="392"/>
      <c r="EQY5" s="392"/>
      <c r="EQZ5" s="392"/>
      <c r="ERA5" s="392"/>
      <c r="ERB5" s="392"/>
      <c r="ERC5" s="392"/>
      <c r="ERD5" s="392"/>
      <c r="ERE5" s="392"/>
      <c r="ERF5" s="392"/>
      <c r="ERG5" s="392"/>
      <c r="ERH5" s="392"/>
      <c r="ERI5" s="392"/>
      <c r="ERJ5" s="392"/>
      <c r="ERK5" s="392"/>
      <c r="ERL5" s="392"/>
      <c r="ERM5" s="392"/>
      <c r="ERN5" s="392"/>
      <c r="ERO5" s="392"/>
      <c r="ERP5" s="392"/>
      <c r="ERQ5" s="392"/>
      <c r="ERR5" s="392"/>
      <c r="ERS5" s="392"/>
      <c r="ERT5" s="392"/>
      <c r="ERU5" s="392"/>
      <c r="ERV5" s="392"/>
      <c r="ERW5" s="392"/>
      <c r="ERX5" s="392"/>
      <c r="ERY5" s="392"/>
      <c r="ERZ5" s="392"/>
      <c r="ESA5" s="392"/>
      <c r="ESB5" s="392"/>
      <c r="ESC5" s="392"/>
      <c r="ESD5" s="392"/>
      <c r="ESE5" s="392"/>
      <c r="ESF5" s="392"/>
      <c r="ESG5" s="392"/>
      <c r="ESH5" s="392"/>
      <c r="ESI5" s="392"/>
      <c r="ESJ5" s="392"/>
      <c r="ESK5" s="392"/>
      <c r="ESL5" s="392"/>
      <c r="ESM5" s="392"/>
      <c r="ESN5" s="392"/>
      <c r="ESO5" s="392"/>
      <c r="ESP5" s="392"/>
      <c r="ESQ5" s="392"/>
      <c r="ESR5" s="392"/>
      <c r="ESS5" s="392"/>
      <c r="EST5" s="392"/>
      <c r="ESU5" s="392"/>
      <c r="ESV5" s="392"/>
      <c r="ESW5" s="392"/>
      <c r="ESX5" s="392"/>
      <c r="ESY5" s="392"/>
      <c r="ESZ5" s="392"/>
      <c r="ETA5" s="392"/>
      <c r="ETB5" s="392"/>
      <c r="ETC5" s="392"/>
      <c r="ETD5" s="392"/>
      <c r="ETE5" s="392"/>
      <c r="ETF5" s="392"/>
      <c r="ETG5" s="392"/>
      <c r="ETH5" s="392"/>
      <c r="ETI5" s="392"/>
      <c r="ETJ5" s="392"/>
      <c r="ETK5" s="392"/>
      <c r="ETL5" s="392"/>
      <c r="ETM5" s="392"/>
      <c r="ETN5" s="392"/>
      <c r="ETO5" s="392"/>
      <c r="ETP5" s="392"/>
      <c r="ETQ5" s="392"/>
      <c r="ETR5" s="392"/>
      <c r="ETS5" s="392"/>
      <c r="ETT5" s="392"/>
      <c r="ETU5" s="392"/>
      <c r="ETV5" s="392"/>
      <c r="ETW5" s="392"/>
      <c r="ETX5" s="392"/>
      <c r="ETY5" s="392"/>
      <c r="ETZ5" s="392"/>
      <c r="EUA5" s="392"/>
      <c r="EUB5" s="392"/>
      <c r="EUC5" s="392"/>
      <c r="EUD5" s="392"/>
      <c r="EUE5" s="392"/>
      <c r="EUF5" s="392"/>
      <c r="EUG5" s="392"/>
      <c r="EUH5" s="392"/>
      <c r="EUI5" s="392"/>
      <c r="EUJ5" s="392"/>
      <c r="EUK5" s="392"/>
      <c r="EUL5" s="392"/>
      <c r="EUM5" s="392"/>
      <c r="EUN5" s="392"/>
      <c r="EUO5" s="392"/>
      <c r="EUP5" s="392"/>
      <c r="EUQ5" s="392"/>
      <c r="EUR5" s="392"/>
      <c r="EUS5" s="392"/>
      <c r="EUT5" s="392"/>
      <c r="EUU5" s="392"/>
      <c r="EUV5" s="392"/>
      <c r="EUW5" s="392"/>
      <c r="EUX5" s="392"/>
      <c r="EUY5" s="392"/>
      <c r="EUZ5" s="392"/>
      <c r="EVA5" s="392"/>
      <c r="EVB5" s="392"/>
      <c r="EVC5" s="392"/>
      <c r="EVD5" s="392"/>
      <c r="EVE5" s="392"/>
      <c r="EVF5" s="392"/>
      <c r="EVG5" s="392"/>
      <c r="EVH5" s="392"/>
      <c r="EVI5" s="392"/>
      <c r="EVJ5" s="392"/>
      <c r="EVK5" s="392"/>
      <c r="EVL5" s="392"/>
      <c r="EVM5" s="392"/>
      <c r="EVN5" s="392"/>
      <c r="EVO5" s="392"/>
      <c r="EVP5" s="392"/>
      <c r="EVQ5" s="392"/>
      <c r="EVR5" s="392"/>
      <c r="EVS5" s="392"/>
      <c r="EVT5" s="392"/>
      <c r="EVU5" s="392"/>
      <c r="EVV5" s="392"/>
      <c r="EVW5" s="392"/>
      <c r="EVX5" s="392"/>
      <c r="EVY5" s="392"/>
      <c r="EVZ5" s="392"/>
      <c r="EWA5" s="392"/>
      <c r="EWB5" s="392"/>
      <c r="EWC5" s="392"/>
      <c r="EWD5" s="392"/>
      <c r="EWE5" s="392"/>
      <c r="EWF5" s="392"/>
      <c r="EWG5" s="392"/>
      <c r="EWH5" s="392"/>
      <c r="EWI5" s="392"/>
      <c r="EWJ5" s="392"/>
      <c r="EWK5" s="392"/>
      <c r="EWL5" s="392"/>
      <c r="EWM5" s="392"/>
      <c r="EWN5" s="392"/>
      <c r="EWO5" s="392"/>
      <c r="EWP5" s="392"/>
      <c r="EWQ5" s="392"/>
      <c r="EWR5" s="392"/>
      <c r="EWS5" s="392"/>
      <c r="EWT5" s="392"/>
      <c r="EWU5" s="392"/>
      <c r="EWV5" s="392"/>
      <c r="EWW5" s="392"/>
      <c r="EWX5" s="392"/>
      <c r="EWY5" s="392"/>
      <c r="EWZ5" s="392"/>
      <c r="EXA5" s="392"/>
      <c r="EXB5" s="392"/>
      <c r="EXC5" s="392"/>
      <c r="EXD5" s="392"/>
      <c r="EXE5" s="392"/>
      <c r="EXF5" s="392"/>
      <c r="EXG5" s="392"/>
      <c r="EXH5" s="392"/>
      <c r="EXI5" s="392"/>
      <c r="EXJ5" s="392"/>
      <c r="EXK5" s="392"/>
      <c r="EXL5" s="392"/>
      <c r="EXM5" s="392"/>
      <c r="EXN5" s="392"/>
      <c r="EXO5" s="392"/>
      <c r="EXP5" s="392"/>
      <c r="EXQ5" s="392"/>
      <c r="EXR5" s="392"/>
      <c r="EXS5" s="392"/>
      <c r="EXT5" s="392"/>
      <c r="EXU5" s="392"/>
      <c r="EXV5" s="392"/>
      <c r="EXW5" s="392"/>
      <c r="EXX5" s="392"/>
      <c r="EXY5" s="392"/>
      <c r="EXZ5" s="392"/>
      <c r="EYA5" s="392"/>
      <c r="EYB5" s="392"/>
      <c r="EYC5" s="392"/>
      <c r="EYD5" s="392"/>
      <c r="EYE5" s="392"/>
      <c r="EYF5" s="392"/>
      <c r="EYG5" s="392"/>
      <c r="EYH5" s="392"/>
      <c r="EYI5" s="392"/>
      <c r="EYJ5" s="392"/>
      <c r="EYK5" s="392"/>
      <c r="EYL5" s="392"/>
      <c r="EYM5" s="392"/>
      <c r="EYN5" s="392"/>
      <c r="EYO5" s="392"/>
      <c r="EYP5" s="392"/>
      <c r="EYQ5" s="392"/>
      <c r="EYR5" s="392"/>
      <c r="EYS5" s="392"/>
      <c r="EYT5" s="392"/>
      <c r="EYU5" s="392"/>
      <c r="EYV5" s="392"/>
      <c r="EYW5" s="392"/>
      <c r="EYX5" s="392"/>
      <c r="EYY5" s="392"/>
      <c r="EYZ5" s="392"/>
      <c r="EZA5" s="392"/>
      <c r="EZB5" s="392"/>
      <c r="EZC5" s="392"/>
      <c r="EZD5" s="392"/>
      <c r="EZE5" s="392"/>
      <c r="EZF5" s="392"/>
      <c r="EZG5" s="392"/>
      <c r="EZH5" s="392"/>
      <c r="EZI5" s="392"/>
      <c r="EZJ5" s="392"/>
      <c r="EZK5" s="392"/>
      <c r="EZL5" s="392"/>
      <c r="EZM5" s="392"/>
      <c r="EZN5" s="392"/>
      <c r="EZO5" s="392"/>
      <c r="EZP5" s="392"/>
      <c r="EZQ5" s="392"/>
      <c r="EZR5" s="392"/>
      <c r="EZS5" s="392"/>
      <c r="EZT5" s="392"/>
      <c r="EZU5" s="392"/>
      <c r="EZV5" s="392"/>
      <c r="EZW5" s="392"/>
      <c r="EZX5" s="392"/>
      <c r="EZY5" s="392"/>
      <c r="EZZ5" s="392"/>
      <c r="FAA5" s="392"/>
      <c r="FAB5" s="392"/>
      <c r="FAC5" s="392"/>
      <c r="FAD5" s="392"/>
      <c r="FAE5" s="392"/>
      <c r="FAF5" s="392"/>
      <c r="FAG5" s="392"/>
      <c r="FAH5" s="392"/>
      <c r="FAI5" s="392"/>
      <c r="FAJ5" s="392"/>
      <c r="FAK5" s="392"/>
      <c r="FAL5" s="392"/>
      <c r="FAM5" s="392"/>
      <c r="FAN5" s="392"/>
      <c r="FAO5" s="392"/>
      <c r="FAP5" s="392"/>
      <c r="FAQ5" s="392"/>
      <c r="FAR5" s="392"/>
      <c r="FAS5" s="392"/>
      <c r="FAT5" s="392"/>
      <c r="FAU5" s="392"/>
      <c r="FAV5" s="392"/>
      <c r="FAW5" s="392"/>
      <c r="FAX5" s="392"/>
      <c r="FAY5" s="392"/>
      <c r="FAZ5" s="392"/>
      <c r="FBA5" s="392"/>
      <c r="FBB5" s="392"/>
      <c r="FBC5" s="392"/>
      <c r="FBD5" s="392"/>
      <c r="FBE5" s="392"/>
      <c r="FBF5" s="392"/>
      <c r="FBG5" s="392"/>
      <c r="FBH5" s="392"/>
      <c r="FBI5" s="392"/>
      <c r="FBJ5" s="392"/>
      <c r="FBK5" s="392"/>
      <c r="FBL5" s="392"/>
      <c r="FBM5" s="392"/>
      <c r="FBN5" s="392"/>
      <c r="FBO5" s="392"/>
      <c r="FBP5" s="392"/>
      <c r="FBQ5" s="392"/>
      <c r="FBR5" s="392"/>
      <c r="FBS5" s="392"/>
      <c r="FBT5" s="392"/>
      <c r="FBU5" s="392"/>
      <c r="FBV5" s="392"/>
      <c r="FBW5" s="392"/>
      <c r="FBX5" s="392"/>
      <c r="FBY5" s="392"/>
      <c r="FBZ5" s="392"/>
      <c r="FCA5" s="392"/>
      <c r="FCB5" s="392"/>
      <c r="FCC5" s="392"/>
      <c r="FCD5" s="392"/>
      <c r="FCE5" s="392"/>
      <c r="FCF5" s="392"/>
      <c r="FCG5" s="392"/>
      <c r="FCH5" s="392"/>
      <c r="FCI5" s="392"/>
      <c r="FCJ5" s="392"/>
      <c r="FCK5" s="392"/>
      <c r="FCL5" s="392"/>
      <c r="FCM5" s="392"/>
      <c r="FCN5" s="392"/>
      <c r="FCO5" s="392"/>
      <c r="FCP5" s="392"/>
      <c r="FCQ5" s="392"/>
      <c r="FCR5" s="392"/>
      <c r="FCS5" s="392"/>
      <c r="FCT5" s="392"/>
      <c r="FCU5" s="392"/>
      <c r="FCV5" s="392"/>
      <c r="FCW5" s="392"/>
      <c r="FCX5" s="392"/>
      <c r="FCY5" s="392"/>
      <c r="FCZ5" s="392"/>
      <c r="FDA5" s="392"/>
      <c r="FDB5" s="392"/>
      <c r="FDC5" s="392"/>
      <c r="FDD5" s="392"/>
      <c r="FDE5" s="392"/>
      <c r="FDF5" s="392"/>
      <c r="FDG5" s="392"/>
      <c r="FDH5" s="392"/>
      <c r="FDI5" s="392"/>
      <c r="FDJ5" s="392"/>
      <c r="FDK5" s="392"/>
      <c r="FDL5" s="392"/>
      <c r="FDM5" s="392"/>
      <c r="FDN5" s="392"/>
      <c r="FDO5" s="392"/>
      <c r="FDP5" s="392"/>
      <c r="FDQ5" s="392"/>
      <c r="FDR5" s="392"/>
      <c r="FDS5" s="392"/>
      <c r="FDT5" s="392"/>
      <c r="FDU5" s="392"/>
      <c r="FDV5" s="392"/>
      <c r="FDW5" s="392"/>
      <c r="FDX5" s="392"/>
      <c r="FDY5" s="392"/>
      <c r="FDZ5" s="392"/>
      <c r="FEA5" s="392"/>
      <c r="FEB5" s="392"/>
      <c r="FEC5" s="392"/>
      <c r="FED5" s="392"/>
      <c r="FEE5" s="392"/>
      <c r="FEF5" s="392"/>
      <c r="FEG5" s="392"/>
      <c r="FEH5" s="392"/>
      <c r="FEI5" s="392"/>
      <c r="FEJ5" s="392"/>
      <c r="FEK5" s="392"/>
      <c r="FEL5" s="392"/>
      <c r="FEM5" s="392"/>
      <c r="FEN5" s="392"/>
      <c r="FEO5" s="392"/>
      <c r="FEP5" s="392"/>
      <c r="FEQ5" s="392"/>
      <c r="FER5" s="392"/>
      <c r="FES5" s="392"/>
      <c r="FET5" s="392"/>
      <c r="FEU5" s="392"/>
      <c r="FEV5" s="392"/>
      <c r="FEW5" s="392"/>
      <c r="FEX5" s="392"/>
      <c r="FEY5" s="392"/>
      <c r="FEZ5" s="392"/>
      <c r="FFA5" s="392"/>
      <c r="FFB5" s="392"/>
      <c r="FFC5" s="392"/>
      <c r="FFD5" s="392"/>
      <c r="FFE5" s="392"/>
      <c r="FFF5" s="392"/>
      <c r="FFG5" s="392"/>
      <c r="FFH5" s="392"/>
      <c r="FFI5" s="392"/>
      <c r="FFJ5" s="392"/>
      <c r="FFK5" s="392"/>
      <c r="FFL5" s="392"/>
      <c r="FFM5" s="392"/>
      <c r="FFN5" s="392"/>
      <c r="FFO5" s="392"/>
      <c r="FFP5" s="392"/>
      <c r="FFQ5" s="392"/>
      <c r="FFR5" s="392"/>
      <c r="FFS5" s="392"/>
      <c r="FFT5" s="392"/>
      <c r="FFU5" s="392"/>
      <c r="FFV5" s="392"/>
      <c r="FFW5" s="392"/>
      <c r="FFX5" s="392"/>
      <c r="FFY5" s="392"/>
      <c r="FFZ5" s="392"/>
      <c r="FGA5" s="392"/>
      <c r="FGB5" s="392"/>
      <c r="FGC5" s="392"/>
      <c r="FGD5" s="392"/>
      <c r="FGE5" s="392"/>
      <c r="FGF5" s="392"/>
      <c r="FGG5" s="392"/>
      <c r="FGH5" s="392"/>
      <c r="FGI5" s="392"/>
      <c r="FGJ5" s="392"/>
      <c r="FGK5" s="392"/>
      <c r="FGL5" s="392"/>
      <c r="FGM5" s="392"/>
      <c r="FGN5" s="392"/>
      <c r="FGO5" s="392"/>
      <c r="FGP5" s="392"/>
      <c r="FGQ5" s="392"/>
      <c r="FGR5" s="392"/>
      <c r="FGS5" s="392"/>
      <c r="FGT5" s="392"/>
      <c r="FGU5" s="392"/>
      <c r="FGV5" s="392"/>
      <c r="FGW5" s="392"/>
      <c r="FGX5" s="392"/>
      <c r="FGY5" s="392"/>
      <c r="FGZ5" s="392"/>
      <c r="FHA5" s="392"/>
      <c r="FHB5" s="392"/>
      <c r="FHC5" s="392"/>
      <c r="FHD5" s="392"/>
      <c r="FHE5" s="392"/>
      <c r="FHF5" s="392"/>
      <c r="FHG5" s="392"/>
      <c r="FHH5" s="392"/>
      <c r="FHI5" s="392"/>
      <c r="FHJ5" s="392"/>
      <c r="FHK5" s="392"/>
      <c r="FHL5" s="392"/>
      <c r="FHM5" s="392"/>
      <c r="FHN5" s="392"/>
      <c r="FHO5" s="392"/>
      <c r="FHP5" s="392"/>
      <c r="FHQ5" s="392"/>
      <c r="FHR5" s="392"/>
      <c r="FHS5" s="392"/>
      <c r="FHT5" s="392"/>
      <c r="FHU5" s="392"/>
      <c r="FHV5" s="392"/>
      <c r="FHW5" s="392"/>
      <c r="FHX5" s="392"/>
      <c r="FHY5" s="392"/>
      <c r="FHZ5" s="392"/>
      <c r="FIA5" s="392"/>
      <c r="FIB5" s="392"/>
      <c r="FIC5" s="392"/>
      <c r="FID5" s="392"/>
      <c r="FIE5" s="392"/>
      <c r="FIF5" s="392"/>
      <c r="FIG5" s="392"/>
      <c r="FIH5" s="392"/>
      <c r="FII5" s="392"/>
      <c r="FIJ5" s="392"/>
      <c r="FIK5" s="392"/>
      <c r="FIL5" s="392"/>
      <c r="FIM5" s="392"/>
      <c r="FIN5" s="392"/>
      <c r="FIO5" s="392"/>
      <c r="FIP5" s="392"/>
      <c r="FIQ5" s="392"/>
      <c r="FIR5" s="392"/>
      <c r="FIS5" s="392"/>
      <c r="FIT5" s="392"/>
      <c r="FIU5" s="392"/>
      <c r="FIV5" s="392"/>
      <c r="FIW5" s="392"/>
      <c r="FIX5" s="392"/>
      <c r="FIY5" s="392"/>
      <c r="FIZ5" s="392"/>
      <c r="FJA5" s="392"/>
      <c r="FJB5" s="392"/>
      <c r="FJC5" s="392"/>
      <c r="FJD5" s="392"/>
      <c r="FJE5" s="392"/>
      <c r="FJF5" s="392"/>
      <c r="FJG5" s="392"/>
      <c r="FJH5" s="392"/>
      <c r="FJI5" s="392"/>
      <c r="FJJ5" s="392"/>
      <c r="FJK5" s="392"/>
      <c r="FJL5" s="392"/>
      <c r="FJM5" s="392"/>
      <c r="FJN5" s="392"/>
      <c r="FJO5" s="392"/>
      <c r="FJP5" s="392"/>
      <c r="FJQ5" s="392"/>
      <c r="FJR5" s="392"/>
      <c r="FJS5" s="392"/>
      <c r="FJT5" s="392"/>
      <c r="FJU5" s="392"/>
      <c r="FJV5" s="392"/>
      <c r="FJW5" s="392"/>
      <c r="FJX5" s="392"/>
      <c r="FJY5" s="392"/>
      <c r="FJZ5" s="392"/>
      <c r="FKA5" s="392"/>
      <c r="FKB5" s="392"/>
      <c r="FKC5" s="392"/>
      <c r="FKD5" s="392"/>
      <c r="FKE5" s="392"/>
      <c r="FKF5" s="392"/>
      <c r="FKG5" s="392"/>
      <c r="FKH5" s="392"/>
      <c r="FKI5" s="392"/>
      <c r="FKJ5" s="392"/>
      <c r="FKK5" s="392"/>
      <c r="FKL5" s="392"/>
      <c r="FKM5" s="392"/>
      <c r="FKN5" s="392"/>
      <c r="FKO5" s="392"/>
      <c r="FKP5" s="392"/>
      <c r="FKQ5" s="392"/>
      <c r="FKR5" s="392"/>
      <c r="FKS5" s="392"/>
      <c r="FKT5" s="392"/>
      <c r="FKU5" s="392"/>
      <c r="FKV5" s="392"/>
      <c r="FKW5" s="392"/>
      <c r="FKX5" s="392"/>
      <c r="FKY5" s="392"/>
      <c r="FKZ5" s="392"/>
      <c r="FLA5" s="392"/>
      <c r="FLB5" s="392"/>
      <c r="FLC5" s="392"/>
      <c r="FLD5" s="392"/>
      <c r="FLE5" s="392"/>
      <c r="FLF5" s="392"/>
      <c r="FLG5" s="392"/>
      <c r="FLH5" s="392"/>
      <c r="FLI5" s="392"/>
      <c r="FLJ5" s="392"/>
      <c r="FLK5" s="392"/>
      <c r="FLL5" s="392"/>
      <c r="FLM5" s="392"/>
      <c r="FLN5" s="392"/>
      <c r="FLO5" s="392"/>
      <c r="FLP5" s="392"/>
      <c r="FLQ5" s="392"/>
      <c r="FLR5" s="392"/>
      <c r="FLS5" s="392"/>
      <c r="FLT5" s="392"/>
      <c r="FLU5" s="392"/>
      <c r="FLV5" s="392"/>
      <c r="FLW5" s="392"/>
      <c r="FLX5" s="392"/>
      <c r="FLY5" s="392"/>
      <c r="FLZ5" s="392"/>
      <c r="FMA5" s="392"/>
      <c r="FMB5" s="392"/>
      <c r="FMC5" s="392"/>
      <c r="FMD5" s="392"/>
      <c r="FME5" s="392"/>
      <c r="FMF5" s="392"/>
      <c r="FMG5" s="392"/>
      <c r="FMH5" s="392"/>
      <c r="FMI5" s="392"/>
      <c r="FMJ5" s="392"/>
      <c r="FMK5" s="392"/>
      <c r="FML5" s="392"/>
      <c r="FMM5" s="392"/>
      <c r="FMN5" s="392"/>
      <c r="FMO5" s="392"/>
      <c r="FMP5" s="392"/>
      <c r="FMQ5" s="392"/>
      <c r="FMR5" s="392"/>
      <c r="FMS5" s="392"/>
      <c r="FMT5" s="392"/>
      <c r="FMU5" s="392"/>
      <c r="FMV5" s="392"/>
      <c r="FMW5" s="392"/>
      <c r="FMX5" s="392"/>
      <c r="FMY5" s="392"/>
      <c r="FMZ5" s="392"/>
      <c r="FNA5" s="392"/>
      <c r="FNB5" s="392"/>
      <c r="FNC5" s="392"/>
      <c r="FND5" s="392"/>
      <c r="FNE5" s="392"/>
      <c r="FNF5" s="392"/>
      <c r="FNG5" s="392"/>
      <c r="FNH5" s="392"/>
      <c r="FNI5" s="392"/>
      <c r="FNJ5" s="392"/>
      <c r="FNK5" s="392"/>
      <c r="FNL5" s="392"/>
      <c r="FNM5" s="392"/>
      <c r="FNN5" s="392"/>
      <c r="FNO5" s="392"/>
      <c r="FNP5" s="392"/>
      <c r="FNQ5" s="392"/>
      <c r="FNR5" s="392"/>
      <c r="FNS5" s="392"/>
      <c r="FNT5" s="392"/>
      <c r="FNU5" s="392"/>
      <c r="FNV5" s="392"/>
      <c r="FNW5" s="392"/>
      <c r="FNX5" s="392"/>
      <c r="FNY5" s="392"/>
      <c r="FNZ5" s="392"/>
      <c r="FOA5" s="392"/>
      <c r="FOB5" s="392"/>
      <c r="FOC5" s="392"/>
      <c r="FOD5" s="392"/>
      <c r="FOE5" s="392"/>
      <c r="FOF5" s="392"/>
      <c r="FOG5" s="392"/>
      <c r="FOH5" s="392"/>
      <c r="FOI5" s="392"/>
      <c r="FOJ5" s="392"/>
      <c r="FOK5" s="392"/>
      <c r="FOL5" s="392"/>
      <c r="FOM5" s="392"/>
      <c r="FON5" s="392"/>
      <c r="FOO5" s="392"/>
      <c r="FOP5" s="392"/>
      <c r="FOQ5" s="392"/>
      <c r="FOR5" s="392"/>
      <c r="FOS5" s="392"/>
      <c r="FOT5" s="392"/>
      <c r="FOU5" s="392"/>
      <c r="FOV5" s="392"/>
      <c r="FOW5" s="392"/>
      <c r="FOX5" s="392"/>
      <c r="FOY5" s="392"/>
      <c r="FOZ5" s="392"/>
      <c r="FPA5" s="392"/>
      <c r="FPB5" s="392"/>
      <c r="FPC5" s="392"/>
      <c r="FPD5" s="392"/>
      <c r="FPE5" s="392"/>
      <c r="FPF5" s="392"/>
      <c r="FPG5" s="392"/>
      <c r="FPH5" s="392"/>
      <c r="FPI5" s="392"/>
      <c r="FPJ5" s="392"/>
      <c r="FPK5" s="392"/>
      <c r="FPL5" s="392"/>
      <c r="FPM5" s="392"/>
      <c r="FPN5" s="392"/>
      <c r="FPO5" s="392"/>
      <c r="FPP5" s="392"/>
      <c r="FPQ5" s="392"/>
      <c r="FPR5" s="392"/>
      <c r="FPS5" s="392"/>
      <c r="FPT5" s="392"/>
      <c r="FPU5" s="392"/>
      <c r="FPV5" s="392"/>
      <c r="FPW5" s="392"/>
      <c r="FPX5" s="392"/>
      <c r="FPY5" s="392"/>
      <c r="FPZ5" s="392"/>
      <c r="FQA5" s="392"/>
      <c r="FQB5" s="392"/>
      <c r="FQC5" s="392"/>
      <c r="FQD5" s="392"/>
      <c r="FQE5" s="392"/>
      <c r="FQF5" s="392"/>
      <c r="FQG5" s="392"/>
      <c r="FQH5" s="392"/>
      <c r="FQI5" s="392"/>
      <c r="FQJ5" s="392"/>
      <c r="FQK5" s="392"/>
      <c r="FQL5" s="392"/>
      <c r="FQM5" s="392"/>
      <c r="FQN5" s="392"/>
      <c r="FQO5" s="392"/>
      <c r="FQP5" s="392"/>
      <c r="FQQ5" s="392"/>
      <c r="FQR5" s="392"/>
      <c r="FQS5" s="392"/>
      <c r="FQT5" s="392"/>
      <c r="FQU5" s="392"/>
      <c r="FQV5" s="392"/>
      <c r="FQW5" s="392"/>
      <c r="FQX5" s="392"/>
      <c r="FQY5" s="392"/>
      <c r="FQZ5" s="392"/>
      <c r="FRA5" s="392"/>
      <c r="FRB5" s="392"/>
      <c r="FRC5" s="392"/>
      <c r="FRD5" s="392"/>
      <c r="FRE5" s="392"/>
      <c r="FRF5" s="392"/>
      <c r="FRG5" s="392"/>
      <c r="FRH5" s="392"/>
      <c r="FRI5" s="392"/>
      <c r="FRJ5" s="392"/>
      <c r="FRK5" s="392"/>
      <c r="FRL5" s="392"/>
      <c r="FRM5" s="392"/>
      <c r="FRN5" s="392"/>
      <c r="FRO5" s="392"/>
      <c r="FRP5" s="392"/>
      <c r="FRQ5" s="392"/>
      <c r="FRR5" s="392"/>
      <c r="FRS5" s="392"/>
      <c r="FRT5" s="392"/>
      <c r="FRU5" s="392"/>
      <c r="FRV5" s="392"/>
      <c r="FRW5" s="392"/>
      <c r="FRX5" s="392"/>
      <c r="FRY5" s="392"/>
      <c r="FRZ5" s="392"/>
      <c r="FSA5" s="392"/>
      <c r="FSB5" s="392"/>
      <c r="FSC5" s="392"/>
      <c r="FSD5" s="392"/>
      <c r="FSE5" s="392"/>
      <c r="FSF5" s="392"/>
      <c r="FSG5" s="392"/>
      <c r="FSH5" s="392"/>
      <c r="FSI5" s="392"/>
      <c r="FSJ5" s="392"/>
      <c r="FSK5" s="392"/>
      <c r="FSL5" s="392"/>
      <c r="FSM5" s="392"/>
      <c r="FSN5" s="392"/>
      <c r="FSO5" s="392"/>
      <c r="FSP5" s="392"/>
      <c r="FSQ5" s="392"/>
      <c r="FSR5" s="392"/>
      <c r="FSS5" s="392"/>
      <c r="FST5" s="392"/>
      <c r="FSU5" s="392"/>
      <c r="FSV5" s="392"/>
      <c r="FSW5" s="392"/>
      <c r="FSX5" s="392"/>
      <c r="FSY5" s="392"/>
      <c r="FSZ5" s="392"/>
      <c r="FTA5" s="392"/>
      <c r="FTB5" s="392"/>
      <c r="FTC5" s="392"/>
      <c r="FTD5" s="392"/>
      <c r="FTE5" s="392"/>
      <c r="FTF5" s="392"/>
      <c r="FTG5" s="392"/>
      <c r="FTH5" s="392"/>
      <c r="FTI5" s="392"/>
      <c r="FTJ5" s="392"/>
      <c r="FTK5" s="392"/>
      <c r="FTL5" s="392"/>
      <c r="FTM5" s="392"/>
      <c r="FTN5" s="392"/>
      <c r="FTO5" s="392"/>
      <c r="FTP5" s="392"/>
      <c r="FTQ5" s="392"/>
      <c r="FTR5" s="392"/>
      <c r="FTS5" s="392"/>
      <c r="FTT5" s="392"/>
      <c r="FTU5" s="392"/>
      <c r="FTV5" s="392"/>
      <c r="FTW5" s="392"/>
      <c r="FTX5" s="392"/>
      <c r="FTY5" s="392"/>
      <c r="FTZ5" s="392"/>
      <c r="FUA5" s="392"/>
      <c r="FUB5" s="392"/>
      <c r="FUC5" s="392"/>
      <c r="FUD5" s="392"/>
      <c r="FUE5" s="392"/>
      <c r="FUF5" s="392"/>
      <c r="FUG5" s="392"/>
      <c r="FUH5" s="392"/>
      <c r="FUI5" s="392"/>
      <c r="FUJ5" s="392"/>
      <c r="FUK5" s="392"/>
      <c r="FUL5" s="392"/>
      <c r="FUM5" s="392"/>
      <c r="FUN5" s="392"/>
      <c r="FUO5" s="392"/>
      <c r="FUP5" s="392"/>
      <c r="FUQ5" s="392"/>
      <c r="FUR5" s="392"/>
      <c r="FUS5" s="392"/>
      <c r="FUT5" s="392"/>
      <c r="FUU5" s="392"/>
      <c r="FUV5" s="392"/>
      <c r="FUW5" s="392"/>
      <c r="FUX5" s="392"/>
      <c r="FUY5" s="392"/>
      <c r="FUZ5" s="392"/>
      <c r="FVA5" s="392"/>
      <c r="FVB5" s="392"/>
      <c r="FVC5" s="392"/>
      <c r="FVD5" s="392"/>
      <c r="FVE5" s="392"/>
      <c r="FVF5" s="392"/>
      <c r="FVG5" s="392"/>
      <c r="FVH5" s="392"/>
      <c r="FVI5" s="392"/>
      <c r="FVJ5" s="392"/>
      <c r="FVK5" s="392"/>
      <c r="FVL5" s="392"/>
      <c r="FVM5" s="392"/>
      <c r="FVN5" s="392"/>
      <c r="FVO5" s="392"/>
      <c r="FVP5" s="392"/>
      <c r="FVQ5" s="392"/>
      <c r="FVR5" s="392"/>
      <c r="FVS5" s="392"/>
      <c r="FVT5" s="392"/>
      <c r="FVU5" s="392"/>
      <c r="FVV5" s="392"/>
      <c r="FVW5" s="392"/>
      <c r="FVX5" s="392"/>
      <c r="FVY5" s="392"/>
      <c r="FVZ5" s="392"/>
      <c r="FWA5" s="392"/>
      <c r="FWB5" s="392"/>
      <c r="FWC5" s="392"/>
      <c r="FWD5" s="392"/>
      <c r="FWE5" s="392"/>
      <c r="FWF5" s="392"/>
      <c r="FWG5" s="392"/>
      <c r="FWH5" s="392"/>
      <c r="FWI5" s="392"/>
      <c r="FWJ5" s="392"/>
      <c r="FWK5" s="392"/>
      <c r="FWL5" s="392"/>
      <c r="FWM5" s="392"/>
      <c r="FWN5" s="392"/>
      <c r="FWO5" s="392"/>
      <c r="FWP5" s="392"/>
      <c r="FWQ5" s="392"/>
      <c r="FWR5" s="392"/>
      <c r="FWS5" s="392"/>
      <c r="FWT5" s="392"/>
      <c r="FWU5" s="392"/>
      <c r="FWV5" s="392"/>
      <c r="FWW5" s="392"/>
      <c r="FWX5" s="392"/>
      <c r="FWY5" s="392"/>
      <c r="FWZ5" s="392"/>
      <c r="FXA5" s="392"/>
      <c r="FXB5" s="392"/>
      <c r="FXC5" s="392"/>
      <c r="FXD5" s="392"/>
      <c r="FXE5" s="392"/>
      <c r="FXF5" s="392"/>
      <c r="FXG5" s="392"/>
      <c r="FXH5" s="392"/>
      <c r="FXI5" s="392"/>
      <c r="FXJ5" s="392"/>
      <c r="FXK5" s="392"/>
      <c r="FXL5" s="392"/>
      <c r="FXM5" s="392"/>
      <c r="FXN5" s="392"/>
      <c r="FXO5" s="392"/>
      <c r="FXP5" s="392"/>
      <c r="FXQ5" s="392"/>
      <c r="FXR5" s="392"/>
      <c r="FXS5" s="392"/>
      <c r="FXT5" s="392"/>
      <c r="FXU5" s="392"/>
      <c r="FXV5" s="392"/>
      <c r="FXW5" s="392"/>
      <c r="FXX5" s="392"/>
      <c r="FXY5" s="392"/>
      <c r="FXZ5" s="392"/>
      <c r="FYA5" s="392"/>
      <c r="FYB5" s="392"/>
      <c r="FYC5" s="392"/>
      <c r="FYD5" s="392"/>
      <c r="FYE5" s="392"/>
      <c r="FYF5" s="392"/>
      <c r="FYG5" s="392"/>
      <c r="FYH5" s="392"/>
      <c r="FYI5" s="392"/>
      <c r="FYJ5" s="392"/>
      <c r="FYK5" s="392"/>
      <c r="FYL5" s="392"/>
      <c r="FYM5" s="392"/>
      <c r="FYN5" s="392"/>
      <c r="FYO5" s="392"/>
      <c r="FYP5" s="392"/>
      <c r="FYQ5" s="392"/>
      <c r="FYR5" s="392"/>
      <c r="FYS5" s="392"/>
      <c r="FYT5" s="392"/>
      <c r="FYU5" s="392"/>
      <c r="FYV5" s="392"/>
      <c r="FYW5" s="392"/>
      <c r="FYX5" s="392"/>
      <c r="FYY5" s="392"/>
      <c r="FYZ5" s="392"/>
      <c r="FZA5" s="392"/>
      <c r="FZB5" s="392"/>
      <c r="FZC5" s="392"/>
      <c r="FZD5" s="392"/>
      <c r="FZE5" s="392"/>
      <c r="FZF5" s="392"/>
      <c r="FZG5" s="392"/>
      <c r="FZH5" s="392"/>
      <c r="FZI5" s="392"/>
      <c r="FZJ5" s="392"/>
      <c r="FZK5" s="392"/>
      <c r="FZL5" s="392"/>
      <c r="FZM5" s="392"/>
      <c r="FZN5" s="392"/>
      <c r="FZO5" s="392"/>
      <c r="FZP5" s="392"/>
      <c r="FZQ5" s="392"/>
      <c r="FZR5" s="392"/>
      <c r="FZS5" s="392"/>
      <c r="FZT5" s="392"/>
      <c r="FZU5" s="392"/>
      <c r="FZV5" s="392"/>
      <c r="FZW5" s="392"/>
      <c r="FZX5" s="392"/>
      <c r="FZY5" s="392"/>
      <c r="FZZ5" s="392"/>
      <c r="GAA5" s="392"/>
      <c r="GAB5" s="392"/>
      <c r="GAC5" s="392"/>
      <c r="GAD5" s="392"/>
      <c r="GAE5" s="392"/>
      <c r="GAF5" s="392"/>
      <c r="GAG5" s="392"/>
      <c r="GAH5" s="392"/>
      <c r="GAI5" s="392"/>
      <c r="GAJ5" s="392"/>
      <c r="GAK5" s="392"/>
      <c r="GAL5" s="392"/>
      <c r="GAM5" s="392"/>
      <c r="GAN5" s="392"/>
      <c r="GAO5" s="392"/>
      <c r="GAP5" s="392"/>
      <c r="GAQ5" s="392"/>
      <c r="GAR5" s="392"/>
      <c r="GAS5" s="392"/>
      <c r="GAT5" s="392"/>
      <c r="GAU5" s="392"/>
      <c r="GAV5" s="392"/>
      <c r="GAW5" s="392"/>
      <c r="GAX5" s="392"/>
      <c r="GAY5" s="392"/>
      <c r="GAZ5" s="392"/>
      <c r="GBA5" s="392"/>
      <c r="GBB5" s="392"/>
      <c r="GBC5" s="392"/>
      <c r="GBD5" s="392"/>
      <c r="GBE5" s="392"/>
      <c r="GBF5" s="392"/>
      <c r="GBG5" s="392"/>
      <c r="GBH5" s="392"/>
      <c r="GBI5" s="392"/>
      <c r="GBJ5" s="392"/>
      <c r="GBK5" s="392"/>
      <c r="GBL5" s="392"/>
      <c r="GBM5" s="392"/>
      <c r="GBN5" s="392"/>
      <c r="GBO5" s="392"/>
      <c r="GBP5" s="392"/>
      <c r="GBQ5" s="392"/>
      <c r="GBR5" s="392"/>
      <c r="GBS5" s="392"/>
      <c r="GBT5" s="392"/>
      <c r="GBU5" s="392"/>
      <c r="GBV5" s="392"/>
      <c r="GBW5" s="392"/>
      <c r="GBX5" s="392"/>
      <c r="GBY5" s="392"/>
      <c r="GBZ5" s="392"/>
      <c r="GCA5" s="392"/>
      <c r="GCB5" s="392"/>
      <c r="GCC5" s="392"/>
      <c r="GCD5" s="392"/>
      <c r="GCE5" s="392"/>
      <c r="GCF5" s="392"/>
      <c r="GCG5" s="392"/>
      <c r="GCH5" s="392"/>
      <c r="GCI5" s="392"/>
      <c r="GCJ5" s="392"/>
      <c r="GCK5" s="392"/>
      <c r="GCL5" s="392"/>
      <c r="GCM5" s="392"/>
      <c r="GCN5" s="392"/>
      <c r="GCO5" s="392"/>
      <c r="GCP5" s="392"/>
      <c r="GCQ5" s="392"/>
      <c r="GCR5" s="392"/>
      <c r="GCS5" s="392"/>
      <c r="GCT5" s="392"/>
      <c r="GCU5" s="392"/>
      <c r="GCV5" s="392"/>
      <c r="GCW5" s="392"/>
      <c r="GCX5" s="392"/>
      <c r="GCY5" s="392"/>
      <c r="GCZ5" s="392"/>
      <c r="GDA5" s="392"/>
      <c r="GDB5" s="392"/>
      <c r="GDC5" s="392"/>
      <c r="GDD5" s="392"/>
      <c r="GDE5" s="392"/>
      <c r="GDF5" s="392"/>
      <c r="GDG5" s="392"/>
      <c r="GDH5" s="392"/>
      <c r="GDI5" s="392"/>
      <c r="GDJ5" s="392"/>
      <c r="GDK5" s="392"/>
      <c r="GDL5" s="392"/>
      <c r="GDM5" s="392"/>
      <c r="GDN5" s="392"/>
      <c r="GDO5" s="392"/>
      <c r="GDP5" s="392"/>
      <c r="GDQ5" s="392"/>
      <c r="GDR5" s="392"/>
      <c r="GDS5" s="392"/>
      <c r="GDT5" s="392"/>
      <c r="GDU5" s="392"/>
      <c r="GDV5" s="392"/>
      <c r="GDW5" s="392"/>
      <c r="GDX5" s="392"/>
      <c r="GDY5" s="392"/>
      <c r="GDZ5" s="392"/>
      <c r="GEA5" s="392"/>
      <c r="GEB5" s="392"/>
      <c r="GEC5" s="392"/>
      <c r="GED5" s="392"/>
      <c r="GEE5" s="392"/>
      <c r="GEF5" s="392"/>
      <c r="GEG5" s="392"/>
      <c r="GEH5" s="392"/>
      <c r="GEI5" s="392"/>
      <c r="GEJ5" s="392"/>
      <c r="GEK5" s="392"/>
      <c r="GEL5" s="392"/>
      <c r="GEM5" s="392"/>
      <c r="GEN5" s="392"/>
      <c r="GEO5" s="392"/>
      <c r="GEP5" s="392"/>
      <c r="GEQ5" s="392"/>
      <c r="GER5" s="392"/>
      <c r="GES5" s="392"/>
      <c r="GET5" s="392"/>
      <c r="GEU5" s="392"/>
      <c r="GEV5" s="392"/>
      <c r="GEW5" s="392"/>
      <c r="GEX5" s="392"/>
      <c r="GEY5" s="392"/>
      <c r="GEZ5" s="392"/>
      <c r="GFA5" s="392"/>
      <c r="GFB5" s="392"/>
      <c r="GFC5" s="392"/>
      <c r="GFD5" s="392"/>
      <c r="GFE5" s="392"/>
      <c r="GFF5" s="392"/>
      <c r="GFG5" s="392"/>
      <c r="GFH5" s="392"/>
      <c r="GFI5" s="392"/>
      <c r="GFJ5" s="392"/>
      <c r="GFK5" s="392"/>
      <c r="GFL5" s="392"/>
      <c r="GFM5" s="392"/>
      <c r="GFN5" s="392"/>
      <c r="GFO5" s="392"/>
      <c r="GFP5" s="392"/>
      <c r="GFQ5" s="392"/>
      <c r="GFR5" s="392"/>
      <c r="GFS5" s="392"/>
      <c r="GFT5" s="392"/>
      <c r="GFU5" s="392"/>
      <c r="GFV5" s="392"/>
      <c r="GFW5" s="392"/>
      <c r="GFX5" s="392"/>
      <c r="GFY5" s="392"/>
      <c r="GFZ5" s="392"/>
      <c r="GGA5" s="392"/>
      <c r="GGB5" s="392"/>
      <c r="GGC5" s="392"/>
      <c r="GGD5" s="392"/>
      <c r="GGE5" s="392"/>
      <c r="GGF5" s="392"/>
      <c r="GGG5" s="392"/>
      <c r="GGH5" s="392"/>
      <c r="GGI5" s="392"/>
      <c r="GGJ5" s="392"/>
      <c r="GGK5" s="392"/>
      <c r="GGL5" s="392"/>
      <c r="GGM5" s="392"/>
      <c r="GGN5" s="392"/>
      <c r="GGO5" s="392"/>
      <c r="GGP5" s="392"/>
      <c r="GGQ5" s="392"/>
      <c r="GGR5" s="392"/>
      <c r="GGS5" s="392"/>
      <c r="GGT5" s="392"/>
      <c r="GGU5" s="392"/>
      <c r="GGV5" s="392"/>
      <c r="GGW5" s="392"/>
      <c r="GGX5" s="392"/>
      <c r="GGY5" s="392"/>
      <c r="GGZ5" s="392"/>
      <c r="GHA5" s="392"/>
      <c r="GHB5" s="392"/>
      <c r="GHC5" s="392"/>
      <c r="GHD5" s="392"/>
      <c r="GHE5" s="392"/>
      <c r="GHF5" s="392"/>
      <c r="GHG5" s="392"/>
      <c r="GHH5" s="392"/>
      <c r="GHI5" s="392"/>
      <c r="GHJ5" s="392"/>
      <c r="GHK5" s="392"/>
      <c r="GHL5" s="392"/>
      <c r="GHM5" s="392"/>
      <c r="GHN5" s="392"/>
      <c r="GHO5" s="392"/>
      <c r="GHP5" s="392"/>
      <c r="GHQ5" s="392"/>
      <c r="GHR5" s="392"/>
      <c r="GHS5" s="392"/>
      <c r="GHT5" s="392"/>
      <c r="GHU5" s="392"/>
      <c r="GHV5" s="392"/>
      <c r="GHW5" s="392"/>
      <c r="GHX5" s="392"/>
      <c r="GHY5" s="392"/>
      <c r="GHZ5" s="392"/>
      <c r="GIA5" s="392"/>
      <c r="GIB5" s="392"/>
      <c r="GIC5" s="392"/>
      <c r="GID5" s="392"/>
      <c r="GIE5" s="392"/>
      <c r="GIF5" s="392"/>
      <c r="GIG5" s="392"/>
      <c r="GIH5" s="392"/>
      <c r="GII5" s="392"/>
      <c r="GIJ5" s="392"/>
      <c r="GIK5" s="392"/>
      <c r="GIL5" s="392"/>
      <c r="GIM5" s="392"/>
      <c r="GIN5" s="392"/>
      <c r="GIO5" s="392"/>
      <c r="GIP5" s="392"/>
      <c r="GIQ5" s="392"/>
      <c r="GIR5" s="392"/>
      <c r="GIS5" s="392"/>
      <c r="GIT5" s="392"/>
      <c r="GIU5" s="392"/>
      <c r="GIV5" s="392"/>
      <c r="GIW5" s="392"/>
      <c r="GIX5" s="392"/>
      <c r="GIY5" s="392"/>
      <c r="GIZ5" s="392"/>
      <c r="GJA5" s="392"/>
      <c r="GJB5" s="392"/>
      <c r="GJC5" s="392"/>
      <c r="GJD5" s="392"/>
      <c r="GJE5" s="392"/>
      <c r="GJF5" s="392"/>
      <c r="GJG5" s="392"/>
      <c r="GJH5" s="392"/>
      <c r="GJI5" s="392"/>
      <c r="GJJ5" s="392"/>
      <c r="GJK5" s="392"/>
      <c r="GJL5" s="392"/>
      <c r="GJM5" s="392"/>
      <c r="GJN5" s="392"/>
      <c r="GJO5" s="392"/>
      <c r="GJP5" s="392"/>
      <c r="GJQ5" s="392"/>
      <c r="GJR5" s="392"/>
      <c r="GJS5" s="392"/>
      <c r="GJT5" s="392"/>
      <c r="GJU5" s="392"/>
      <c r="GJV5" s="392"/>
      <c r="GJW5" s="392"/>
      <c r="GJX5" s="392"/>
      <c r="GJY5" s="392"/>
      <c r="GJZ5" s="392"/>
      <c r="GKA5" s="392"/>
      <c r="GKB5" s="392"/>
      <c r="GKC5" s="392"/>
      <c r="GKD5" s="392"/>
      <c r="GKE5" s="392"/>
      <c r="GKF5" s="392"/>
      <c r="GKG5" s="392"/>
      <c r="GKH5" s="392"/>
      <c r="GKI5" s="392"/>
      <c r="GKJ5" s="392"/>
      <c r="GKK5" s="392"/>
      <c r="GKL5" s="392"/>
      <c r="GKM5" s="392"/>
      <c r="GKN5" s="392"/>
      <c r="GKO5" s="392"/>
      <c r="GKP5" s="392"/>
      <c r="GKQ5" s="392"/>
      <c r="GKR5" s="392"/>
      <c r="GKS5" s="392"/>
      <c r="GKT5" s="392"/>
      <c r="GKU5" s="392"/>
      <c r="GKV5" s="392"/>
      <c r="GKW5" s="392"/>
      <c r="GKX5" s="392"/>
      <c r="GKY5" s="392"/>
      <c r="GKZ5" s="392"/>
      <c r="GLA5" s="392"/>
      <c r="GLB5" s="392"/>
      <c r="GLC5" s="392"/>
      <c r="GLD5" s="392"/>
      <c r="GLE5" s="392"/>
      <c r="GLF5" s="392"/>
      <c r="GLG5" s="392"/>
      <c r="GLH5" s="392"/>
      <c r="GLI5" s="392"/>
      <c r="GLJ5" s="392"/>
      <c r="GLK5" s="392"/>
      <c r="GLL5" s="392"/>
      <c r="GLM5" s="392"/>
      <c r="GLN5" s="392"/>
      <c r="GLO5" s="392"/>
      <c r="GLP5" s="392"/>
      <c r="GLQ5" s="392"/>
      <c r="GLR5" s="392"/>
      <c r="GLS5" s="392"/>
      <c r="GLT5" s="392"/>
      <c r="GLU5" s="392"/>
      <c r="GLV5" s="392"/>
      <c r="GLW5" s="392"/>
      <c r="GLX5" s="392"/>
      <c r="GLY5" s="392"/>
      <c r="GLZ5" s="392"/>
      <c r="GMA5" s="392"/>
      <c r="GMB5" s="392"/>
      <c r="GMC5" s="392"/>
      <c r="GMD5" s="392"/>
      <c r="GME5" s="392"/>
      <c r="GMF5" s="392"/>
      <c r="GMG5" s="392"/>
      <c r="GMH5" s="392"/>
      <c r="GMI5" s="392"/>
      <c r="GMJ5" s="392"/>
      <c r="GMK5" s="392"/>
      <c r="GML5" s="392"/>
      <c r="GMM5" s="392"/>
      <c r="GMN5" s="392"/>
      <c r="GMO5" s="392"/>
      <c r="GMP5" s="392"/>
      <c r="GMQ5" s="392"/>
      <c r="GMR5" s="392"/>
      <c r="GMS5" s="392"/>
      <c r="GMT5" s="392"/>
      <c r="GMU5" s="392"/>
      <c r="GMV5" s="392"/>
      <c r="GMW5" s="392"/>
      <c r="GMX5" s="392"/>
      <c r="GMY5" s="392"/>
      <c r="GMZ5" s="392"/>
      <c r="GNA5" s="392"/>
      <c r="GNB5" s="392"/>
      <c r="GNC5" s="392"/>
      <c r="GND5" s="392"/>
      <c r="GNE5" s="392"/>
      <c r="GNF5" s="392"/>
      <c r="GNG5" s="392"/>
      <c r="GNH5" s="392"/>
      <c r="GNI5" s="392"/>
      <c r="GNJ5" s="392"/>
      <c r="GNK5" s="392"/>
      <c r="GNL5" s="392"/>
      <c r="GNM5" s="392"/>
      <c r="GNN5" s="392"/>
      <c r="GNO5" s="392"/>
      <c r="GNP5" s="392"/>
      <c r="GNQ5" s="392"/>
      <c r="GNR5" s="392"/>
      <c r="GNS5" s="392"/>
      <c r="GNT5" s="392"/>
      <c r="GNU5" s="392"/>
      <c r="GNV5" s="392"/>
      <c r="GNW5" s="392"/>
      <c r="GNX5" s="392"/>
      <c r="GNY5" s="392"/>
      <c r="GNZ5" s="392"/>
      <c r="GOA5" s="392"/>
      <c r="GOB5" s="392"/>
      <c r="GOC5" s="392"/>
      <c r="GOD5" s="392"/>
      <c r="GOE5" s="392"/>
      <c r="GOF5" s="392"/>
      <c r="GOG5" s="392"/>
      <c r="GOH5" s="392"/>
      <c r="GOI5" s="392"/>
      <c r="GOJ5" s="392"/>
      <c r="GOK5" s="392"/>
      <c r="GOL5" s="392"/>
      <c r="GOM5" s="392"/>
      <c r="GON5" s="392"/>
      <c r="GOO5" s="392"/>
      <c r="GOP5" s="392"/>
      <c r="GOQ5" s="392"/>
      <c r="GOR5" s="392"/>
      <c r="GOS5" s="392"/>
      <c r="GOT5" s="392"/>
      <c r="GOU5" s="392"/>
      <c r="GOV5" s="392"/>
      <c r="GOW5" s="392"/>
      <c r="GOX5" s="392"/>
      <c r="GOY5" s="392"/>
      <c r="GOZ5" s="392"/>
      <c r="GPA5" s="392"/>
      <c r="GPB5" s="392"/>
      <c r="GPC5" s="392"/>
      <c r="GPD5" s="392"/>
      <c r="GPE5" s="392"/>
      <c r="GPF5" s="392"/>
      <c r="GPG5" s="392"/>
      <c r="GPH5" s="392"/>
      <c r="GPI5" s="392"/>
      <c r="GPJ5" s="392"/>
      <c r="GPK5" s="392"/>
      <c r="GPL5" s="392"/>
      <c r="GPM5" s="392"/>
      <c r="GPN5" s="392"/>
      <c r="GPO5" s="392"/>
      <c r="GPP5" s="392"/>
      <c r="GPQ5" s="392"/>
      <c r="GPR5" s="392"/>
      <c r="GPS5" s="392"/>
      <c r="GPT5" s="392"/>
      <c r="GPU5" s="392"/>
      <c r="GPV5" s="392"/>
      <c r="GPW5" s="392"/>
      <c r="GPX5" s="392"/>
      <c r="GPY5" s="392"/>
      <c r="GPZ5" s="392"/>
      <c r="GQA5" s="392"/>
      <c r="GQB5" s="392"/>
      <c r="GQC5" s="392"/>
      <c r="GQD5" s="392"/>
      <c r="GQE5" s="392"/>
      <c r="GQF5" s="392"/>
      <c r="GQG5" s="392"/>
      <c r="GQH5" s="392"/>
      <c r="GQI5" s="392"/>
      <c r="GQJ5" s="392"/>
      <c r="GQK5" s="392"/>
      <c r="GQL5" s="392"/>
      <c r="GQM5" s="392"/>
      <c r="GQN5" s="392"/>
      <c r="GQO5" s="392"/>
      <c r="GQP5" s="392"/>
      <c r="GQQ5" s="392"/>
      <c r="GQR5" s="392"/>
      <c r="GQS5" s="392"/>
      <c r="GQT5" s="392"/>
      <c r="GQU5" s="392"/>
      <c r="GQV5" s="392"/>
      <c r="GQW5" s="392"/>
      <c r="GQX5" s="392"/>
      <c r="GQY5" s="392"/>
      <c r="GQZ5" s="392"/>
      <c r="GRA5" s="392"/>
      <c r="GRB5" s="392"/>
      <c r="GRC5" s="392"/>
      <c r="GRD5" s="392"/>
      <c r="GRE5" s="392"/>
      <c r="GRF5" s="392"/>
      <c r="GRG5" s="392"/>
      <c r="GRH5" s="392"/>
      <c r="GRI5" s="392"/>
      <c r="GRJ5" s="392"/>
      <c r="GRK5" s="392"/>
      <c r="GRL5" s="392"/>
      <c r="GRM5" s="392"/>
      <c r="GRN5" s="392"/>
      <c r="GRO5" s="392"/>
      <c r="GRP5" s="392"/>
      <c r="GRQ5" s="392"/>
      <c r="GRR5" s="392"/>
      <c r="GRS5" s="392"/>
      <c r="GRT5" s="392"/>
      <c r="GRU5" s="392"/>
      <c r="GRV5" s="392"/>
      <c r="GRW5" s="392"/>
      <c r="GRX5" s="392"/>
      <c r="GRY5" s="392"/>
      <c r="GRZ5" s="392"/>
      <c r="GSA5" s="392"/>
      <c r="GSB5" s="392"/>
      <c r="GSC5" s="392"/>
      <c r="GSD5" s="392"/>
      <c r="GSE5" s="392"/>
      <c r="GSF5" s="392"/>
      <c r="GSG5" s="392"/>
      <c r="GSH5" s="392"/>
      <c r="GSI5" s="392"/>
      <c r="GSJ5" s="392"/>
      <c r="GSK5" s="392"/>
      <c r="GSL5" s="392"/>
      <c r="GSM5" s="392"/>
      <c r="GSN5" s="392"/>
      <c r="GSO5" s="392"/>
      <c r="GSP5" s="392"/>
      <c r="GSQ5" s="392"/>
      <c r="GSR5" s="392"/>
      <c r="GSS5" s="392"/>
      <c r="GST5" s="392"/>
      <c r="GSU5" s="392"/>
      <c r="GSV5" s="392"/>
      <c r="GSW5" s="392"/>
      <c r="GSX5" s="392"/>
      <c r="GSY5" s="392"/>
      <c r="GSZ5" s="392"/>
      <c r="GTA5" s="392"/>
      <c r="GTB5" s="392"/>
      <c r="GTC5" s="392"/>
      <c r="GTD5" s="392"/>
      <c r="GTE5" s="392"/>
      <c r="GTF5" s="392"/>
      <c r="GTG5" s="392"/>
      <c r="GTH5" s="392"/>
      <c r="GTI5" s="392"/>
      <c r="GTJ5" s="392"/>
      <c r="GTK5" s="392"/>
      <c r="GTL5" s="392"/>
      <c r="GTM5" s="392"/>
      <c r="GTN5" s="392"/>
      <c r="GTO5" s="392"/>
      <c r="GTP5" s="392"/>
      <c r="GTQ5" s="392"/>
      <c r="GTR5" s="392"/>
      <c r="GTS5" s="392"/>
      <c r="GTT5" s="392"/>
      <c r="GTU5" s="392"/>
      <c r="GTV5" s="392"/>
      <c r="GTW5" s="392"/>
      <c r="GTX5" s="392"/>
      <c r="GTY5" s="392"/>
      <c r="GTZ5" s="392"/>
      <c r="GUA5" s="392"/>
      <c r="GUB5" s="392"/>
      <c r="GUC5" s="392"/>
      <c r="GUD5" s="392"/>
      <c r="GUE5" s="392"/>
      <c r="GUF5" s="392"/>
      <c r="GUG5" s="392"/>
      <c r="GUH5" s="392"/>
      <c r="GUI5" s="392"/>
      <c r="GUJ5" s="392"/>
      <c r="GUK5" s="392"/>
      <c r="GUL5" s="392"/>
      <c r="GUM5" s="392"/>
      <c r="GUN5" s="392"/>
      <c r="GUO5" s="392"/>
      <c r="GUP5" s="392"/>
      <c r="GUQ5" s="392"/>
      <c r="GUR5" s="392"/>
      <c r="GUS5" s="392"/>
      <c r="GUT5" s="392"/>
      <c r="GUU5" s="392"/>
      <c r="GUV5" s="392"/>
      <c r="GUW5" s="392"/>
      <c r="GUX5" s="392"/>
      <c r="GUY5" s="392"/>
      <c r="GUZ5" s="392"/>
      <c r="GVA5" s="392"/>
      <c r="GVB5" s="392"/>
      <c r="GVC5" s="392"/>
      <c r="GVD5" s="392"/>
      <c r="GVE5" s="392"/>
      <c r="GVF5" s="392"/>
      <c r="GVG5" s="392"/>
      <c r="GVH5" s="392"/>
      <c r="GVI5" s="392"/>
      <c r="GVJ5" s="392"/>
      <c r="GVK5" s="392"/>
      <c r="GVL5" s="392"/>
      <c r="GVM5" s="392"/>
      <c r="GVN5" s="392"/>
      <c r="GVO5" s="392"/>
      <c r="GVP5" s="392"/>
      <c r="GVQ5" s="392"/>
      <c r="GVR5" s="392"/>
      <c r="GVS5" s="392"/>
      <c r="GVT5" s="392"/>
      <c r="GVU5" s="392"/>
      <c r="GVV5" s="392"/>
      <c r="GVW5" s="392"/>
      <c r="GVX5" s="392"/>
      <c r="GVY5" s="392"/>
      <c r="GVZ5" s="392"/>
      <c r="GWA5" s="392"/>
      <c r="GWB5" s="392"/>
      <c r="GWC5" s="392"/>
      <c r="GWD5" s="392"/>
      <c r="GWE5" s="392"/>
      <c r="GWF5" s="392"/>
      <c r="GWG5" s="392"/>
      <c r="GWH5" s="392"/>
      <c r="GWI5" s="392"/>
      <c r="GWJ5" s="392"/>
      <c r="GWK5" s="392"/>
      <c r="GWL5" s="392"/>
      <c r="GWM5" s="392"/>
      <c r="GWN5" s="392"/>
      <c r="GWO5" s="392"/>
      <c r="GWP5" s="392"/>
      <c r="GWQ5" s="392"/>
      <c r="GWR5" s="392"/>
      <c r="GWS5" s="392"/>
      <c r="GWT5" s="392"/>
      <c r="GWU5" s="392"/>
      <c r="GWV5" s="392"/>
      <c r="GWW5" s="392"/>
      <c r="GWX5" s="392"/>
      <c r="GWY5" s="392"/>
      <c r="GWZ5" s="392"/>
      <c r="GXA5" s="392"/>
      <c r="GXB5" s="392"/>
      <c r="GXC5" s="392"/>
      <c r="GXD5" s="392"/>
      <c r="GXE5" s="392"/>
      <c r="GXF5" s="392"/>
      <c r="GXG5" s="392"/>
      <c r="GXH5" s="392"/>
      <c r="GXI5" s="392"/>
      <c r="GXJ5" s="392"/>
      <c r="GXK5" s="392"/>
      <c r="GXL5" s="392"/>
      <c r="GXM5" s="392"/>
      <c r="GXN5" s="392"/>
      <c r="GXO5" s="392"/>
      <c r="GXP5" s="392"/>
      <c r="GXQ5" s="392"/>
      <c r="GXR5" s="392"/>
      <c r="GXS5" s="392"/>
      <c r="GXT5" s="392"/>
      <c r="GXU5" s="392"/>
      <c r="GXV5" s="392"/>
      <c r="GXW5" s="392"/>
      <c r="GXX5" s="392"/>
      <c r="GXY5" s="392"/>
      <c r="GXZ5" s="392"/>
      <c r="GYA5" s="392"/>
      <c r="GYB5" s="392"/>
      <c r="GYC5" s="392"/>
      <c r="GYD5" s="392"/>
      <c r="GYE5" s="392"/>
      <c r="GYF5" s="392"/>
      <c r="GYG5" s="392"/>
      <c r="GYH5" s="392"/>
      <c r="GYI5" s="392"/>
      <c r="GYJ5" s="392"/>
      <c r="GYK5" s="392"/>
      <c r="GYL5" s="392"/>
      <c r="GYM5" s="392"/>
      <c r="GYN5" s="392"/>
      <c r="GYO5" s="392"/>
      <c r="GYP5" s="392"/>
      <c r="GYQ5" s="392"/>
      <c r="GYR5" s="392"/>
      <c r="GYS5" s="392"/>
      <c r="GYT5" s="392"/>
      <c r="GYU5" s="392"/>
      <c r="GYV5" s="392"/>
      <c r="GYW5" s="392"/>
      <c r="GYX5" s="392"/>
      <c r="GYY5" s="392"/>
      <c r="GYZ5" s="392"/>
      <c r="GZA5" s="392"/>
      <c r="GZB5" s="392"/>
      <c r="GZC5" s="392"/>
      <c r="GZD5" s="392"/>
      <c r="GZE5" s="392"/>
      <c r="GZF5" s="392"/>
      <c r="GZG5" s="392"/>
      <c r="GZH5" s="392"/>
      <c r="GZI5" s="392"/>
      <c r="GZJ5" s="392"/>
      <c r="GZK5" s="392"/>
      <c r="GZL5" s="392"/>
      <c r="GZM5" s="392"/>
      <c r="GZN5" s="392"/>
      <c r="GZO5" s="392"/>
      <c r="GZP5" s="392"/>
      <c r="GZQ5" s="392"/>
      <c r="GZR5" s="392"/>
      <c r="GZS5" s="392"/>
      <c r="GZT5" s="392"/>
      <c r="GZU5" s="392"/>
      <c r="GZV5" s="392"/>
      <c r="GZW5" s="392"/>
      <c r="GZX5" s="392"/>
      <c r="GZY5" s="392"/>
      <c r="GZZ5" s="392"/>
      <c r="HAA5" s="392"/>
      <c r="HAB5" s="392"/>
      <c r="HAC5" s="392"/>
      <c r="HAD5" s="392"/>
      <c r="HAE5" s="392"/>
      <c r="HAF5" s="392"/>
      <c r="HAG5" s="392"/>
      <c r="HAH5" s="392"/>
      <c r="HAI5" s="392"/>
      <c r="HAJ5" s="392"/>
      <c r="HAK5" s="392"/>
      <c r="HAL5" s="392"/>
      <c r="HAM5" s="392"/>
      <c r="HAN5" s="392"/>
      <c r="HAO5" s="392"/>
      <c r="HAP5" s="392"/>
      <c r="HAQ5" s="392"/>
      <c r="HAR5" s="392"/>
      <c r="HAS5" s="392"/>
      <c r="HAT5" s="392"/>
      <c r="HAU5" s="392"/>
      <c r="HAV5" s="392"/>
      <c r="HAW5" s="392"/>
      <c r="HAX5" s="392"/>
      <c r="HAY5" s="392"/>
      <c r="HAZ5" s="392"/>
      <c r="HBA5" s="392"/>
      <c r="HBB5" s="392"/>
      <c r="HBC5" s="392"/>
      <c r="HBD5" s="392"/>
      <c r="HBE5" s="392"/>
      <c r="HBF5" s="392"/>
      <c r="HBG5" s="392"/>
      <c r="HBH5" s="392"/>
      <c r="HBI5" s="392"/>
      <c r="HBJ5" s="392"/>
      <c r="HBK5" s="392"/>
      <c r="HBL5" s="392"/>
      <c r="HBM5" s="392"/>
      <c r="HBN5" s="392"/>
      <c r="HBO5" s="392"/>
      <c r="HBP5" s="392"/>
      <c r="HBQ5" s="392"/>
      <c r="HBR5" s="392"/>
      <c r="HBS5" s="392"/>
      <c r="HBT5" s="392"/>
      <c r="HBU5" s="392"/>
      <c r="HBV5" s="392"/>
      <c r="HBW5" s="392"/>
      <c r="HBX5" s="392"/>
      <c r="HBY5" s="392"/>
      <c r="HBZ5" s="392"/>
      <c r="HCA5" s="392"/>
      <c r="HCB5" s="392"/>
      <c r="HCC5" s="392"/>
      <c r="HCD5" s="392"/>
      <c r="HCE5" s="392"/>
      <c r="HCF5" s="392"/>
      <c r="HCG5" s="392"/>
      <c r="HCH5" s="392"/>
      <c r="HCI5" s="392"/>
      <c r="HCJ5" s="392"/>
      <c r="HCK5" s="392"/>
      <c r="HCL5" s="392"/>
      <c r="HCM5" s="392"/>
      <c r="HCN5" s="392"/>
      <c r="HCO5" s="392"/>
      <c r="HCP5" s="392"/>
      <c r="HCQ5" s="392"/>
      <c r="HCR5" s="392"/>
      <c r="HCS5" s="392"/>
      <c r="HCT5" s="392"/>
      <c r="HCU5" s="392"/>
      <c r="HCV5" s="392"/>
      <c r="HCW5" s="392"/>
      <c r="HCX5" s="392"/>
      <c r="HCY5" s="392"/>
      <c r="HCZ5" s="392"/>
      <c r="HDA5" s="392"/>
      <c r="HDB5" s="392"/>
      <c r="HDC5" s="392"/>
      <c r="HDD5" s="392"/>
      <c r="HDE5" s="392"/>
      <c r="HDF5" s="392"/>
      <c r="HDG5" s="392"/>
      <c r="HDH5" s="392"/>
      <c r="HDI5" s="392"/>
      <c r="HDJ5" s="392"/>
      <c r="HDK5" s="392"/>
      <c r="HDL5" s="392"/>
      <c r="HDM5" s="392"/>
      <c r="HDN5" s="392"/>
      <c r="HDO5" s="392"/>
      <c r="HDP5" s="392"/>
      <c r="HDQ5" s="392"/>
      <c r="HDR5" s="392"/>
      <c r="HDS5" s="392"/>
      <c r="HDT5" s="392"/>
      <c r="HDU5" s="392"/>
      <c r="HDV5" s="392"/>
      <c r="HDW5" s="392"/>
      <c r="HDX5" s="392"/>
      <c r="HDY5" s="392"/>
      <c r="HDZ5" s="392"/>
      <c r="HEA5" s="392"/>
      <c r="HEB5" s="392"/>
      <c r="HEC5" s="392"/>
      <c r="HED5" s="392"/>
      <c r="HEE5" s="392"/>
      <c r="HEF5" s="392"/>
      <c r="HEG5" s="392"/>
      <c r="HEH5" s="392"/>
      <c r="HEI5" s="392"/>
      <c r="HEJ5" s="392"/>
      <c r="HEK5" s="392"/>
      <c r="HEL5" s="392"/>
      <c r="HEM5" s="392"/>
      <c r="HEN5" s="392"/>
      <c r="HEO5" s="392"/>
      <c r="HEP5" s="392"/>
      <c r="HEQ5" s="392"/>
      <c r="HER5" s="392"/>
      <c r="HES5" s="392"/>
      <c r="HET5" s="392"/>
      <c r="HEU5" s="392"/>
      <c r="HEV5" s="392"/>
      <c r="HEW5" s="392"/>
      <c r="HEX5" s="392"/>
      <c r="HEY5" s="392"/>
      <c r="HEZ5" s="392"/>
      <c r="HFA5" s="392"/>
      <c r="HFB5" s="392"/>
      <c r="HFC5" s="392"/>
      <c r="HFD5" s="392"/>
      <c r="HFE5" s="392"/>
      <c r="HFF5" s="392"/>
      <c r="HFG5" s="392"/>
      <c r="HFH5" s="392"/>
      <c r="HFI5" s="392"/>
      <c r="HFJ5" s="392"/>
      <c r="HFK5" s="392"/>
      <c r="HFL5" s="392"/>
      <c r="HFM5" s="392"/>
      <c r="HFN5" s="392"/>
      <c r="HFO5" s="392"/>
      <c r="HFP5" s="392"/>
      <c r="HFQ5" s="392"/>
      <c r="HFR5" s="392"/>
      <c r="HFS5" s="392"/>
      <c r="HFT5" s="392"/>
      <c r="HFU5" s="392"/>
      <c r="HFV5" s="392"/>
      <c r="HFW5" s="392"/>
      <c r="HFX5" s="392"/>
      <c r="HFY5" s="392"/>
      <c r="HFZ5" s="392"/>
      <c r="HGA5" s="392"/>
      <c r="HGB5" s="392"/>
      <c r="HGC5" s="392"/>
      <c r="HGD5" s="392"/>
      <c r="HGE5" s="392"/>
      <c r="HGF5" s="392"/>
      <c r="HGG5" s="392"/>
      <c r="HGH5" s="392"/>
      <c r="HGI5" s="392"/>
      <c r="HGJ5" s="392"/>
      <c r="HGK5" s="392"/>
      <c r="HGL5" s="392"/>
      <c r="HGM5" s="392"/>
      <c r="HGN5" s="392"/>
      <c r="HGO5" s="392"/>
      <c r="HGP5" s="392"/>
      <c r="HGQ5" s="392"/>
      <c r="HGR5" s="392"/>
      <c r="HGS5" s="392"/>
      <c r="HGT5" s="392"/>
      <c r="HGU5" s="392"/>
      <c r="HGV5" s="392"/>
      <c r="HGW5" s="392"/>
      <c r="HGX5" s="392"/>
      <c r="HGY5" s="392"/>
      <c r="HGZ5" s="392"/>
      <c r="HHA5" s="392"/>
      <c r="HHB5" s="392"/>
      <c r="HHC5" s="392"/>
      <c r="HHD5" s="392"/>
      <c r="HHE5" s="392"/>
      <c r="HHF5" s="392"/>
      <c r="HHG5" s="392"/>
      <c r="HHH5" s="392"/>
      <c r="HHI5" s="392"/>
      <c r="HHJ5" s="392"/>
      <c r="HHK5" s="392"/>
      <c r="HHL5" s="392"/>
      <c r="HHM5" s="392"/>
      <c r="HHN5" s="392"/>
      <c r="HHO5" s="392"/>
      <c r="HHP5" s="392"/>
      <c r="HHQ5" s="392"/>
      <c r="HHR5" s="392"/>
      <c r="HHS5" s="392"/>
      <c r="HHT5" s="392"/>
      <c r="HHU5" s="392"/>
      <c r="HHV5" s="392"/>
      <c r="HHW5" s="392"/>
      <c r="HHX5" s="392"/>
      <c r="HHY5" s="392"/>
      <c r="HHZ5" s="392"/>
      <c r="HIA5" s="392"/>
      <c r="HIB5" s="392"/>
      <c r="HIC5" s="392"/>
      <c r="HID5" s="392"/>
      <c r="HIE5" s="392"/>
      <c r="HIF5" s="392"/>
      <c r="HIG5" s="392"/>
      <c r="HIH5" s="392"/>
      <c r="HII5" s="392"/>
      <c r="HIJ5" s="392"/>
      <c r="HIK5" s="392"/>
      <c r="HIL5" s="392"/>
      <c r="HIM5" s="392"/>
      <c r="HIN5" s="392"/>
      <c r="HIO5" s="392"/>
      <c r="HIP5" s="392"/>
      <c r="HIQ5" s="392"/>
      <c r="HIR5" s="392"/>
      <c r="HIS5" s="392"/>
      <c r="HIT5" s="392"/>
      <c r="HIU5" s="392"/>
      <c r="HIV5" s="392"/>
      <c r="HIW5" s="392"/>
      <c r="HIX5" s="392"/>
      <c r="HIY5" s="392"/>
      <c r="HIZ5" s="392"/>
      <c r="HJA5" s="392"/>
      <c r="HJB5" s="392"/>
      <c r="HJC5" s="392"/>
      <c r="HJD5" s="392"/>
      <c r="HJE5" s="392"/>
      <c r="HJF5" s="392"/>
      <c r="HJG5" s="392"/>
      <c r="HJH5" s="392"/>
      <c r="HJI5" s="392"/>
      <c r="HJJ5" s="392"/>
      <c r="HJK5" s="392"/>
      <c r="HJL5" s="392"/>
      <c r="HJM5" s="392"/>
      <c r="HJN5" s="392"/>
      <c r="HJO5" s="392"/>
      <c r="HJP5" s="392"/>
      <c r="HJQ5" s="392"/>
      <c r="HJR5" s="392"/>
      <c r="HJS5" s="392"/>
      <c r="HJT5" s="392"/>
      <c r="HJU5" s="392"/>
      <c r="HJV5" s="392"/>
      <c r="HJW5" s="392"/>
      <c r="HJX5" s="392"/>
      <c r="HJY5" s="392"/>
      <c r="HJZ5" s="392"/>
      <c r="HKA5" s="392"/>
      <c r="HKB5" s="392"/>
      <c r="HKC5" s="392"/>
      <c r="HKD5" s="392"/>
      <c r="HKE5" s="392"/>
      <c r="HKF5" s="392"/>
      <c r="HKG5" s="392"/>
      <c r="HKH5" s="392"/>
      <c r="HKI5" s="392"/>
      <c r="HKJ5" s="392"/>
      <c r="HKK5" s="392"/>
      <c r="HKL5" s="392"/>
      <c r="HKM5" s="392"/>
      <c r="HKN5" s="392"/>
      <c r="HKO5" s="392"/>
      <c r="HKP5" s="392"/>
      <c r="HKQ5" s="392"/>
      <c r="HKR5" s="392"/>
      <c r="HKS5" s="392"/>
      <c r="HKT5" s="392"/>
      <c r="HKU5" s="392"/>
      <c r="HKV5" s="392"/>
      <c r="HKW5" s="392"/>
      <c r="HKX5" s="392"/>
      <c r="HKY5" s="392"/>
      <c r="HKZ5" s="392"/>
      <c r="HLA5" s="392"/>
      <c r="HLB5" s="392"/>
      <c r="HLC5" s="392"/>
      <c r="HLD5" s="392"/>
      <c r="HLE5" s="392"/>
      <c r="HLF5" s="392"/>
      <c r="HLG5" s="392"/>
      <c r="HLH5" s="392"/>
      <c r="HLI5" s="392"/>
      <c r="HLJ5" s="392"/>
      <c r="HLK5" s="392"/>
      <c r="HLL5" s="392"/>
      <c r="HLM5" s="392"/>
      <c r="HLN5" s="392"/>
      <c r="HLO5" s="392"/>
      <c r="HLP5" s="392"/>
      <c r="HLQ5" s="392"/>
      <c r="HLR5" s="392"/>
      <c r="HLS5" s="392"/>
      <c r="HLT5" s="392"/>
      <c r="HLU5" s="392"/>
      <c r="HLV5" s="392"/>
      <c r="HLW5" s="392"/>
      <c r="HLX5" s="392"/>
      <c r="HLY5" s="392"/>
      <c r="HLZ5" s="392"/>
      <c r="HMA5" s="392"/>
      <c r="HMB5" s="392"/>
      <c r="HMC5" s="392"/>
      <c r="HMD5" s="392"/>
      <c r="HME5" s="392"/>
      <c r="HMF5" s="392"/>
      <c r="HMG5" s="392"/>
      <c r="HMH5" s="392"/>
      <c r="HMI5" s="392"/>
      <c r="HMJ5" s="392"/>
      <c r="HMK5" s="392"/>
      <c r="HML5" s="392"/>
      <c r="HMM5" s="392"/>
      <c r="HMN5" s="392"/>
      <c r="HMO5" s="392"/>
      <c r="HMP5" s="392"/>
      <c r="HMQ5" s="392"/>
      <c r="HMR5" s="392"/>
      <c r="HMS5" s="392"/>
      <c r="HMT5" s="392"/>
      <c r="HMU5" s="392"/>
      <c r="HMV5" s="392"/>
      <c r="HMW5" s="392"/>
      <c r="HMX5" s="392"/>
      <c r="HMY5" s="392"/>
      <c r="HMZ5" s="392"/>
      <c r="HNA5" s="392"/>
      <c r="HNB5" s="392"/>
      <c r="HNC5" s="392"/>
      <c r="HND5" s="392"/>
      <c r="HNE5" s="392"/>
      <c r="HNF5" s="392"/>
      <c r="HNG5" s="392"/>
      <c r="HNH5" s="392"/>
      <c r="HNI5" s="392"/>
      <c r="HNJ5" s="392"/>
      <c r="HNK5" s="392"/>
      <c r="HNL5" s="392"/>
      <c r="HNM5" s="392"/>
      <c r="HNN5" s="392"/>
      <c r="HNO5" s="392"/>
      <c r="HNP5" s="392"/>
      <c r="HNQ5" s="392"/>
      <c r="HNR5" s="392"/>
      <c r="HNS5" s="392"/>
      <c r="HNT5" s="392"/>
      <c r="HNU5" s="392"/>
      <c r="HNV5" s="392"/>
      <c r="HNW5" s="392"/>
      <c r="HNX5" s="392"/>
      <c r="HNY5" s="392"/>
      <c r="HNZ5" s="392"/>
      <c r="HOA5" s="392"/>
      <c r="HOB5" s="392"/>
      <c r="HOC5" s="392"/>
      <c r="HOD5" s="392"/>
      <c r="HOE5" s="392"/>
      <c r="HOF5" s="392"/>
      <c r="HOG5" s="392"/>
      <c r="HOH5" s="392"/>
      <c r="HOI5" s="392"/>
      <c r="HOJ5" s="392"/>
      <c r="HOK5" s="392"/>
      <c r="HOL5" s="392"/>
      <c r="HOM5" s="392"/>
      <c r="HON5" s="392"/>
      <c r="HOO5" s="392"/>
      <c r="HOP5" s="392"/>
      <c r="HOQ5" s="392"/>
      <c r="HOR5" s="392"/>
      <c r="HOS5" s="392"/>
      <c r="HOT5" s="392"/>
      <c r="HOU5" s="392"/>
      <c r="HOV5" s="392"/>
      <c r="HOW5" s="392"/>
      <c r="HOX5" s="392"/>
      <c r="HOY5" s="392"/>
      <c r="HOZ5" s="392"/>
      <c r="HPA5" s="392"/>
      <c r="HPB5" s="392"/>
      <c r="HPC5" s="392"/>
      <c r="HPD5" s="392"/>
      <c r="HPE5" s="392"/>
      <c r="HPF5" s="392"/>
      <c r="HPG5" s="392"/>
      <c r="HPH5" s="392"/>
      <c r="HPI5" s="392"/>
      <c r="HPJ5" s="392"/>
      <c r="HPK5" s="392"/>
      <c r="HPL5" s="392"/>
      <c r="HPM5" s="392"/>
      <c r="HPN5" s="392"/>
      <c r="HPO5" s="392"/>
      <c r="HPP5" s="392"/>
      <c r="HPQ5" s="392"/>
      <c r="HPR5" s="392"/>
      <c r="HPS5" s="392"/>
      <c r="HPT5" s="392"/>
      <c r="HPU5" s="392"/>
      <c r="HPV5" s="392"/>
      <c r="HPW5" s="392"/>
      <c r="HPX5" s="392"/>
      <c r="HPY5" s="392"/>
      <c r="HPZ5" s="392"/>
      <c r="HQA5" s="392"/>
      <c r="HQB5" s="392"/>
      <c r="HQC5" s="392"/>
      <c r="HQD5" s="392"/>
      <c r="HQE5" s="392"/>
      <c r="HQF5" s="392"/>
      <c r="HQG5" s="392"/>
      <c r="HQH5" s="392"/>
      <c r="HQI5" s="392"/>
      <c r="HQJ5" s="392"/>
      <c r="HQK5" s="392"/>
      <c r="HQL5" s="392"/>
      <c r="HQM5" s="392"/>
      <c r="HQN5" s="392"/>
      <c r="HQO5" s="392"/>
      <c r="HQP5" s="392"/>
      <c r="HQQ5" s="392"/>
      <c r="HQR5" s="392"/>
      <c r="HQS5" s="392"/>
      <c r="HQT5" s="392"/>
      <c r="HQU5" s="392"/>
      <c r="HQV5" s="392"/>
      <c r="HQW5" s="392"/>
      <c r="HQX5" s="392"/>
      <c r="HQY5" s="392"/>
      <c r="HQZ5" s="392"/>
      <c r="HRA5" s="392"/>
      <c r="HRB5" s="392"/>
      <c r="HRC5" s="392"/>
      <c r="HRD5" s="392"/>
      <c r="HRE5" s="392"/>
      <c r="HRF5" s="392"/>
      <c r="HRG5" s="392"/>
      <c r="HRH5" s="392"/>
      <c r="HRI5" s="392"/>
      <c r="HRJ5" s="392"/>
      <c r="HRK5" s="392"/>
      <c r="HRL5" s="392"/>
      <c r="HRM5" s="392"/>
      <c r="HRN5" s="392"/>
      <c r="HRO5" s="392"/>
      <c r="HRP5" s="392"/>
      <c r="HRQ5" s="392"/>
      <c r="HRR5" s="392"/>
      <c r="HRS5" s="392"/>
      <c r="HRT5" s="392"/>
      <c r="HRU5" s="392"/>
      <c r="HRV5" s="392"/>
      <c r="HRW5" s="392"/>
      <c r="HRX5" s="392"/>
      <c r="HRY5" s="392"/>
      <c r="HRZ5" s="392"/>
      <c r="HSA5" s="392"/>
      <c r="HSB5" s="392"/>
      <c r="HSC5" s="392"/>
      <c r="HSD5" s="392"/>
      <c r="HSE5" s="392"/>
      <c r="HSF5" s="392"/>
      <c r="HSG5" s="392"/>
      <c r="HSH5" s="392"/>
      <c r="HSI5" s="392"/>
      <c r="HSJ5" s="392"/>
      <c r="HSK5" s="392"/>
      <c r="HSL5" s="392"/>
      <c r="HSM5" s="392"/>
      <c r="HSN5" s="392"/>
      <c r="HSO5" s="392"/>
      <c r="HSP5" s="392"/>
      <c r="HSQ5" s="392"/>
      <c r="HSR5" s="392"/>
      <c r="HSS5" s="392"/>
      <c r="HST5" s="392"/>
      <c r="HSU5" s="392"/>
      <c r="HSV5" s="392"/>
      <c r="HSW5" s="392"/>
      <c r="HSX5" s="392"/>
      <c r="HSY5" s="392"/>
      <c r="HSZ5" s="392"/>
      <c r="HTA5" s="392"/>
      <c r="HTB5" s="392"/>
      <c r="HTC5" s="392"/>
      <c r="HTD5" s="392"/>
      <c r="HTE5" s="392"/>
      <c r="HTF5" s="392"/>
      <c r="HTG5" s="392"/>
      <c r="HTH5" s="392"/>
      <c r="HTI5" s="392"/>
      <c r="HTJ5" s="392"/>
      <c r="HTK5" s="392"/>
      <c r="HTL5" s="392"/>
      <c r="HTM5" s="392"/>
      <c r="HTN5" s="392"/>
      <c r="HTO5" s="392"/>
      <c r="HTP5" s="392"/>
      <c r="HTQ5" s="392"/>
      <c r="HTR5" s="392"/>
      <c r="HTS5" s="392"/>
      <c r="HTT5" s="392"/>
      <c r="HTU5" s="392"/>
      <c r="HTV5" s="392"/>
      <c r="HTW5" s="392"/>
      <c r="HTX5" s="392"/>
      <c r="HTY5" s="392"/>
      <c r="HTZ5" s="392"/>
      <c r="HUA5" s="392"/>
      <c r="HUB5" s="392"/>
      <c r="HUC5" s="392"/>
      <c r="HUD5" s="392"/>
      <c r="HUE5" s="392"/>
      <c r="HUF5" s="392"/>
      <c r="HUG5" s="392"/>
      <c r="HUH5" s="392"/>
      <c r="HUI5" s="392"/>
      <c r="HUJ5" s="392"/>
      <c r="HUK5" s="392"/>
      <c r="HUL5" s="392"/>
      <c r="HUM5" s="392"/>
      <c r="HUN5" s="392"/>
      <c r="HUO5" s="392"/>
      <c r="HUP5" s="392"/>
      <c r="HUQ5" s="392"/>
      <c r="HUR5" s="392"/>
      <c r="HUS5" s="392"/>
      <c r="HUT5" s="392"/>
      <c r="HUU5" s="392"/>
      <c r="HUV5" s="392"/>
      <c r="HUW5" s="392"/>
      <c r="HUX5" s="392"/>
      <c r="HUY5" s="392"/>
      <c r="HUZ5" s="392"/>
      <c r="HVA5" s="392"/>
      <c r="HVB5" s="392"/>
      <c r="HVC5" s="392"/>
      <c r="HVD5" s="392"/>
      <c r="HVE5" s="392"/>
      <c r="HVF5" s="392"/>
      <c r="HVG5" s="392"/>
      <c r="HVH5" s="392"/>
      <c r="HVI5" s="392"/>
      <c r="HVJ5" s="392"/>
      <c r="HVK5" s="392"/>
      <c r="HVL5" s="392"/>
      <c r="HVM5" s="392"/>
      <c r="HVN5" s="392"/>
      <c r="HVO5" s="392"/>
      <c r="HVP5" s="392"/>
      <c r="HVQ5" s="392"/>
      <c r="HVR5" s="392"/>
      <c r="HVS5" s="392"/>
      <c r="HVT5" s="392"/>
      <c r="HVU5" s="392"/>
      <c r="HVV5" s="392"/>
      <c r="HVW5" s="392"/>
      <c r="HVX5" s="392"/>
      <c r="HVY5" s="392"/>
      <c r="HVZ5" s="392"/>
      <c r="HWA5" s="392"/>
      <c r="HWB5" s="392"/>
      <c r="HWC5" s="392"/>
      <c r="HWD5" s="392"/>
      <c r="HWE5" s="392"/>
      <c r="HWF5" s="392"/>
      <c r="HWG5" s="392"/>
      <c r="HWH5" s="392"/>
      <c r="HWI5" s="392"/>
      <c r="HWJ5" s="392"/>
      <c r="HWK5" s="392"/>
      <c r="HWL5" s="392"/>
      <c r="HWM5" s="392"/>
      <c r="HWN5" s="392"/>
      <c r="HWO5" s="392"/>
      <c r="HWP5" s="392"/>
      <c r="HWQ5" s="392"/>
      <c r="HWR5" s="392"/>
      <c r="HWS5" s="392"/>
      <c r="HWT5" s="392"/>
      <c r="HWU5" s="392"/>
      <c r="HWV5" s="392"/>
      <c r="HWW5" s="392"/>
      <c r="HWX5" s="392"/>
      <c r="HWY5" s="392"/>
      <c r="HWZ5" s="392"/>
      <c r="HXA5" s="392"/>
      <c r="HXB5" s="392"/>
      <c r="HXC5" s="392"/>
      <c r="HXD5" s="392"/>
      <c r="HXE5" s="392"/>
      <c r="HXF5" s="392"/>
      <c r="HXG5" s="392"/>
      <c r="HXH5" s="392"/>
      <c r="HXI5" s="392"/>
      <c r="HXJ5" s="392"/>
      <c r="HXK5" s="392"/>
      <c r="HXL5" s="392"/>
      <c r="HXM5" s="392"/>
      <c r="HXN5" s="392"/>
      <c r="HXO5" s="392"/>
      <c r="HXP5" s="392"/>
      <c r="HXQ5" s="392"/>
      <c r="HXR5" s="392"/>
      <c r="HXS5" s="392"/>
      <c r="HXT5" s="392"/>
      <c r="HXU5" s="392"/>
      <c r="HXV5" s="392"/>
      <c r="HXW5" s="392"/>
      <c r="HXX5" s="392"/>
      <c r="HXY5" s="392"/>
      <c r="HXZ5" s="392"/>
      <c r="HYA5" s="392"/>
      <c r="HYB5" s="392"/>
      <c r="HYC5" s="392"/>
      <c r="HYD5" s="392"/>
      <c r="HYE5" s="392"/>
      <c r="HYF5" s="392"/>
      <c r="HYG5" s="392"/>
      <c r="HYH5" s="392"/>
      <c r="HYI5" s="392"/>
      <c r="HYJ5" s="392"/>
      <c r="HYK5" s="392"/>
      <c r="HYL5" s="392"/>
      <c r="HYM5" s="392"/>
      <c r="HYN5" s="392"/>
      <c r="HYO5" s="392"/>
      <c r="HYP5" s="392"/>
      <c r="HYQ5" s="392"/>
      <c r="HYR5" s="392"/>
      <c r="HYS5" s="392"/>
      <c r="HYT5" s="392"/>
      <c r="HYU5" s="392"/>
      <c r="HYV5" s="392"/>
      <c r="HYW5" s="392"/>
      <c r="HYX5" s="392"/>
      <c r="HYY5" s="392"/>
      <c r="HYZ5" s="392"/>
      <c r="HZA5" s="392"/>
      <c r="HZB5" s="392"/>
      <c r="HZC5" s="392"/>
      <c r="HZD5" s="392"/>
      <c r="HZE5" s="392"/>
      <c r="HZF5" s="392"/>
      <c r="HZG5" s="392"/>
      <c r="HZH5" s="392"/>
      <c r="HZI5" s="392"/>
      <c r="HZJ5" s="392"/>
      <c r="HZK5" s="392"/>
      <c r="HZL5" s="392"/>
      <c r="HZM5" s="392"/>
      <c r="HZN5" s="392"/>
      <c r="HZO5" s="392"/>
      <c r="HZP5" s="392"/>
      <c r="HZQ5" s="392"/>
      <c r="HZR5" s="392"/>
      <c r="HZS5" s="392"/>
      <c r="HZT5" s="392"/>
      <c r="HZU5" s="392"/>
      <c r="HZV5" s="392"/>
      <c r="HZW5" s="392"/>
      <c r="HZX5" s="392"/>
      <c r="HZY5" s="392"/>
      <c r="HZZ5" s="392"/>
      <c r="IAA5" s="392"/>
      <c r="IAB5" s="392"/>
      <c r="IAC5" s="392"/>
      <c r="IAD5" s="392"/>
      <c r="IAE5" s="392"/>
      <c r="IAF5" s="392"/>
      <c r="IAG5" s="392"/>
      <c r="IAH5" s="392"/>
      <c r="IAI5" s="392"/>
      <c r="IAJ5" s="392"/>
      <c r="IAK5" s="392"/>
      <c r="IAL5" s="392"/>
      <c r="IAM5" s="392"/>
      <c r="IAN5" s="392"/>
      <c r="IAO5" s="392"/>
      <c r="IAP5" s="392"/>
      <c r="IAQ5" s="392"/>
      <c r="IAR5" s="392"/>
      <c r="IAS5" s="392"/>
      <c r="IAT5" s="392"/>
      <c r="IAU5" s="392"/>
      <c r="IAV5" s="392"/>
      <c r="IAW5" s="392"/>
      <c r="IAX5" s="392"/>
      <c r="IAY5" s="392"/>
      <c r="IAZ5" s="392"/>
      <c r="IBA5" s="392"/>
      <c r="IBB5" s="392"/>
      <c r="IBC5" s="392"/>
      <c r="IBD5" s="392"/>
      <c r="IBE5" s="392"/>
      <c r="IBF5" s="392"/>
      <c r="IBG5" s="392"/>
      <c r="IBH5" s="392"/>
      <c r="IBI5" s="392"/>
      <c r="IBJ5" s="392"/>
      <c r="IBK5" s="392"/>
      <c r="IBL5" s="392"/>
      <c r="IBM5" s="392"/>
      <c r="IBN5" s="392"/>
      <c r="IBO5" s="392"/>
      <c r="IBP5" s="392"/>
      <c r="IBQ5" s="392"/>
      <c r="IBR5" s="392"/>
      <c r="IBS5" s="392"/>
      <c r="IBT5" s="392"/>
      <c r="IBU5" s="392"/>
      <c r="IBV5" s="392"/>
      <c r="IBW5" s="392"/>
      <c r="IBX5" s="392"/>
      <c r="IBY5" s="392"/>
      <c r="IBZ5" s="392"/>
      <c r="ICA5" s="392"/>
      <c r="ICB5" s="392"/>
      <c r="ICC5" s="392"/>
      <c r="ICD5" s="392"/>
      <c r="ICE5" s="392"/>
      <c r="ICF5" s="392"/>
      <c r="ICG5" s="392"/>
      <c r="ICH5" s="392"/>
      <c r="ICI5" s="392"/>
      <c r="ICJ5" s="392"/>
      <c r="ICK5" s="392"/>
      <c r="ICL5" s="392"/>
      <c r="ICM5" s="392"/>
      <c r="ICN5" s="392"/>
      <c r="ICO5" s="392"/>
      <c r="ICP5" s="392"/>
      <c r="ICQ5" s="392"/>
      <c r="ICR5" s="392"/>
      <c r="ICS5" s="392"/>
      <c r="ICT5" s="392"/>
      <c r="ICU5" s="392"/>
      <c r="ICV5" s="392"/>
      <c r="ICW5" s="392"/>
      <c r="ICX5" s="392"/>
      <c r="ICY5" s="392"/>
      <c r="ICZ5" s="392"/>
      <c r="IDA5" s="392"/>
      <c r="IDB5" s="392"/>
      <c r="IDC5" s="392"/>
      <c r="IDD5" s="392"/>
      <c r="IDE5" s="392"/>
      <c r="IDF5" s="392"/>
      <c r="IDG5" s="392"/>
      <c r="IDH5" s="392"/>
      <c r="IDI5" s="392"/>
      <c r="IDJ5" s="392"/>
      <c r="IDK5" s="392"/>
      <c r="IDL5" s="392"/>
      <c r="IDM5" s="392"/>
      <c r="IDN5" s="392"/>
      <c r="IDO5" s="392"/>
      <c r="IDP5" s="392"/>
      <c r="IDQ5" s="392"/>
      <c r="IDR5" s="392"/>
      <c r="IDS5" s="392"/>
      <c r="IDT5" s="392"/>
      <c r="IDU5" s="392"/>
      <c r="IDV5" s="392"/>
      <c r="IDW5" s="392"/>
      <c r="IDX5" s="392"/>
      <c r="IDY5" s="392"/>
      <c r="IDZ5" s="392"/>
      <c r="IEA5" s="392"/>
      <c r="IEB5" s="392"/>
      <c r="IEC5" s="392"/>
      <c r="IED5" s="392"/>
      <c r="IEE5" s="392"/>
      <c r="IEF5" s="392"/>
      <c r="IEG5" s="392"/>
      <c r="IEH5" s="392"/>
      <c r="IEI5" s="392"/>
      <c r="IEJ5" s="392"/>
      <c r="IEK5" s="392"/>
      <c r="IEL5" s="392"/>
      <c r="IEM5" s="392"/>
      <c r="IEN5" s="392"/>
      <c r="IEO5" s="392"/>
      <c r="IEP5" s="392"/>
      <c r="IEQ5" s="392"/>
      <c r="IER5" s="392"/>
      <c r="IES5" s="392"/>
      <c r="IET5" s="392"/>
      <c r="IEU5" s="392"/>
      <c r="IEV5" s="392"/>
      <c r="IEW5" s="392"/>
      <c r="IEX5" s="392"/>
      <c r="IEY5" s="392"/>
      <c r="IEZ5" s="392"/>
      <c r="IFA5" s="392"/>
      <c r="IFB5" s="392"/>
      <c r="IFC5" s="392"/>
      <c r="IFD5" s="392"/>
      <c r="IFE5" s="392"/>
      <c r="IFF5" s="392"/>
      <c r="IFG5" s="392"/>
      <c r="IFH5" s="392"/>
      <c r="IFI5" s="392"/>
      <c r="IFJ5" s="392"/>
      <c r="IFK5" s="392"/>
      <c r="IFL5" s="392"/>
      <c r="IFM5" s="392"/>
      <c r="IFN5" s="392"/>
      <c r="IFO5" s="392"/>
      <c r="IFP5" s="392"/>
      <c r="IFQ5" s="392"/>
      <c r="IFR5" s="392"/>
      <c r="IFS5" s="392"/>
      <c r="IFT5" s="392"/>
      <c r="IFU5" s="392"/>
      <c r="IFV5" s="392"/>
      <c r="IFW5" s="392"/>
      <c r="IFX5" s="392"/>
      <c r="IFY5" s="392"/>
      <c r="IFZ5" s="392"/>
      <c r="IGA5" s="392"/>
      <c r="IGB5" s="392"/>
      <c r="IGC5" s="392"/>
      <c r="IGD5" s="392"/>
      <c r="IGE5" s="392"/>
      <c r="IGF5" s="392"/>
      <c r="IGG5" s="392"/>
      <c r="IGH5" s="392"/>
      <c r="IGI5" s="392"/>
      <c r="IGJ5" s="392"/>
      <c r="IGK5" s="392"/>
      <c r="IGL5" s="392"/>
      <c r="IGM5" s="392"/>
      <c r="IGN5" s="392"/>
      <c r="IGO5" s="392"/>
      <c r="IGP5" s="392"/>
      <c r="IGQ5" s="392"/>
      <c r="IGR5" s="392"/>
      <c r="IGS5" s="392"/>
      <c r="IGT5" s="392"/>
      <c r="IGU5" s="392"/>
      <c r="IGV5" s="392"/>
      <c r="IGW5" s="392"/>
      <c r="IGX5" s="392"/>
      <c r="IGY5" s="392"/>
      <c r="IGZ5" s="392"/>
      <c r="IHA5" s="392"/>
      <c r="IHB5" s="392"/>
      <c r="IHC5" s="392"/>
      <c r="IHD5" s="392"/>
      <c r="IHE5" s="392"/>
      <c r="IHF5" s="392"/>
      <c r="IHG5" s="392"/>
      <c r="IHH5" s="392"/>
      <c r="IHI5" s="392"/>
      <c r="IHJ5" s="392"/>
      <c r="IHK5" s="392"/>
      <c r="IHL5" s="392"/>
      <c r="IHM5" s="392"/>
      <c r="IHN5" s="392"/>
      <c r="IHO5" s="392"/>
      <c r="IHP5" s="392"/>
      <c r="IHQ5" s="392"/>
      <c r="IHR5" s="392"/>
      <c r="IHS5" s="392"/>
      <c r="IHT5" s="392"/>
      <c r="IHU5" s="392"/>
      <c r="IHV5" s="392"/>
      <c r="IHW5" s="392"/>
      <c r="IHX5" s="392"/>
      <c r="IHY5" s="392"/>
      <c r="IHZ5" s="392"/>
      <c r="IIA5" s="392"/>
      <c r="IIB5" s="392"/>
      <c r="IIC5" s="392"/>
      <c r="IID5" s="392"/>
      <c r="IIE5" s="392"/>
      <c r="IIF5" s="392"/>
      <c r="IIG5" s="392"/>
      <c r="IIH5" s="392"/>
      <c r="III5" s="392"/>
      <c r="IIJ5" s="392"/>
      <c r="IIK5" s="392"/>
      <c r="IIL5" s="392"/>
      <c r="IIM5" s="392"/>
      <c r="IIN5" s="392"/>
      <c r="IIO5" s="392"/>
      <c r="IIP5" s="392"/>
      <c r="IIQ5" s="392"/>
      <c r="IIR5" s="392"/>
      <c r="IIS5" s="392"/>
      <c r="IIT5" s="392"/>
      <c r="IIU5" s="392"/>
      <c r="IIV5" s="392"/>
      <c r="IIW5" s="392"/>
      <c r="IIX5" s="392"/>
      <c r="IIY5" s="392"/>
      <c r="IIZ5" s="392"/>
      <c r="IJA5" s="392"/>
      <c r="IJB5" s="392"/>
      <c r="IJC5" s="392"/>
      <c r="IJD5" s="392"/>
      <c r="IJE5" s="392"/>
      <c r="IJF5" s="392"/>
      <c r="IJG5" s="392"/>
      <c r="IJH5" s="392"/>
      <c r="IJI5" s="392"/>
      <c r="IJJ5" s="392"/>
      <c r="IJK5" s="392"/>
      <c r="IJL5" s="392"/>
      <c r="IJM5" s="392"/>
      <c r="IJN5" s="392"/>
      <c r="IJO5" s="392"/>
      <c r="IJP5" s="392"/>
      <c r="IJQ5" s="392"/>
      <c r="IJR5" s="392"/>
      <c r="IJS5" s="392"/>
      <c r="IJT5" s="392"/>
      <c r="IJU5" s="392"/>
      <c r="IJV5" s="392"/>
      <c r="IJW5" s="392"/>
      <c r="IJX5" s="392"/>
      <c r="IJY5" s="392"/>
      <c r="IJZ5" s="392"/>
      <c r="IKA5" s="392"/>
      <c r="IKB5" s="392"/>
      <c r="IKC5" s="392"/>
      <c r="IKD5" s="392"/>
      <c r="IKE5" s="392"/>
      <c r="IKF5" s="392"/>
      <c r="IKG5" s="392"/>
      <c r="IKH5" s="392"/>
      <c r="IKI5" s="392"/>
      <c r="IKJ5" s="392"/>
      <c r="IKK5" s="392"/>
      <c r="IKL5" s="392"/>
      <c r="IKM5" s="392"/>
      <c r="IKN5" s="392"/>
      <c r="IKO5" s="392"/>
      <c r="IKP5" s="392"/>
      <c r="IKQ5" s="392"/>
      <c r="IKR5" s="392"/>
      <c r="IKS5" s="392"/>
      <c r="IKT5" s="392"/>
      <c r="IKU5" s="392"/>
      <c r="IKV5" s="392"/>
      <c r="IKW5" s="392"/>
      <c r="IKX5" s="392"/>
      <c r="IKY5" s="392"/>
      <c r="IKZ5" s="392"/>
      <c r="ILA5" s="392"/>
      <c r="ILB5" s="392"/>
      <c r="ILC5" s="392"/>
      <c r="ILD5" s="392"/>
      <c r="ILE5" s="392"/>
      <c r="ILF5" s="392"/>
      <c r="ILG5" s="392"/>
      <c r="ILH5" s="392"/>
      <c r="ILI5" s="392"/>
      <c r="ILJ5" s="392"/>
      <c r="ILK5" s="392"/>
      <c r="ILL5" s="392"/>
      <c r="ILM5" s="392"/>
      <c r="ILN5" s="392"/>
      <c r="ILO5" s="392"/>
      <c r="ILP5" s="392"/>
      <c r="ILQ5" s="392"/>
      <c r="ILR5" s="392"/>
      <c r="ILS5" s="392"/>
      <c r="ILT5" s="392"/>
      <c r="ILU5" s="392"/>
      <c r="ILV5" s="392"/>
      <c r="ILW5" s="392"/>
      <c r="ILX5" s="392"/>
      <c r="ILY5" s="392"/>
      <c r="ILZ5" s="392"/>
      <c r="IMA5" s="392"/>
      <c r="IMB5" s="392"/>
      <c r="IMC5" s="392"/>
      <c r="IMD5" s="392"/>
      <c r="IME5" s="392"/>
      <c r="IMF5" s="392"/>
      <c r="IMG5" s="392"/>
      <c r="IMH5" s="392"/>
      <c r="IMI5" s="392"/>
      <c r="IMJ5" s="392"/>
      <c r="IMK5" s="392"/>
      <c r="IML5" s="392"/>
      <c r="IMM5" s="392"/>
      <c r="IMN5" s="392"/>
      <c r="IMO5" s="392"/>
      <c r="IMP5" s="392"/>
      <c r="IMQ5" s="392"/>
      <c r="IMR5" s="392"/>
      <c r="IMS5" s="392"/>
      <c r="IMT5" s="392"/>
      <c r="IMU5" s="392"/>
      <c r="IMV5" s="392"/>
      <c r="IMW5" s="392"/>
      <c r="IMX5" s="392"/>
      <c r="IMY5" s="392"/>
      <c r="IMZ5" s="392"/>
      <c r="INA5" s="392"/>
      <c r="INB5" s="392"/>
      <c r="INC5" s="392"/>
      <c r="IND5" s="392"/>
      <c r="INE5" s="392"/>
      <c r="INF5" s="392"/>
      <c r="ING5" s="392"/>
      <c r="INH5" s="392"/>
      <c r="INI5" s="392"/>
      <c r="INJ5" s="392"/>
      <c r="INK5" s="392"/>
      <c r="INL5" s="392"/>
      <c r="INM5" s="392"/>
      <c r="INN5" s="392"/>
      <c r="INO5" s="392"/>
      <c r="INP5" s="392"/>
      <c r="INQ5" s="392"/>
      <c r="INR5" s="392"/>
      <c r="INS5" s="392"/>
      <c r="INT5" s="392"/>
      <c r="INU5" s="392"/>
      <c r="INV5" s="392"/>
      <c r="INW5" s="392"/>
      <c r="INX5" s="392"/>
      <c r="INY5" s="392"/>
      <c r="INZ5" s="392"/>
      <c r="IOA5" s="392"/>
      <c r="IOB5" s="392"/>
      <c r="IOC5" s="392"/>
      <c r="IOD5" s="392"/>
      <c r="IOE5" s="392"/>
      <c r="IOF5" s="392"/>
      <c r="IOG5" s="392"/>
      <c r="IOH5" s="392"/>
      <c r="IOI5" s="392"/>
      <c r="IOJ5" s="392"/>
      <c r="IOK5" s="392"/>
      <c r="IOL5" s="392"/>
      <c r="IOM5" s="392"/>
      <c r="ION5" s="392"/>
      <c r="IOO5" s="392"/>
      <c r="IOP5" s="392"/>
      <c r="IOQ5" s="392"/>
      <c r="IOR5" s="392"/>
      <c r="IOS5" s="392"/>
      <c r="IOT5" s="392"/>
      <c r="IOU5" s="392"/>
      <c r="IOV5" s="392"/>
      <c r="IOW5" s="392"/>
      <c r="IOX5" s="392"/>
      <c r="IOY5" s="392"/>
      <c r="IOZ5" s="392"/>
      <c r="IPA5" s="392"/>
      <c r="IPB5" s="392"/>
      <c r="IPC5" s="392"/>
      <c r="IPD5" s="392"/>
      <c r="IPE5" s="392"/>
      <c r="IPF5" s="392"/>
      <c r="IPG5" s="392"/>
      <c r="IPH5" s="392"/>
      <c r="IPI5" s="392"/>
      <c r="IPJ5" s="392"/>
      <c r="IPK5" s="392"/>
      <c r="IPL5" s="392"/>
      <c r="IPM5" s="392"/>
      <c r="IPN5" s="392"/>
      <c r="IPO5" s="392"/>
      <c r="IPP5" s="392"/>
      <c r="IPQ5" s="392"/>
      <c r="IPR5" s="392"/>
      <c r="IPS5" s="392"/>
      <c r="IPT5" s="392"/>
      <c r="IPU5" s="392"/>
      <c r="IPV5" s="392"/>
      <c r="IPW5" s="392"/>
      <c r="IPX5" s="392"/>
      <c r="IPY5" s="392"/>
      <c r="IPZ5" s="392"/>
      <c r="IQA5" s="392"/>
      <c r="IQB5" s="392"/>
      <c r="IQC5" s="392"/>
      <c r="IQD5" s="392"/>
      <c r="IQE5" s="392"/>
      <c r="IQF5" s="392"/>
      <c r="IQG5" s="392"/>
      <c r="IQH5" s="392"/>
      <c r="IQI5" s="392"/>
      <c r="IQJ5" s="392"/>
      <c r="IQK5" s="392"/>
      <c r="IQL5" s="392"/>
      <c r="IQM5" s="392"/>
      <c r="IQN5" s="392"/>
      <c r="IQO5" s="392"/>
      <c r="IQP5" s="392"/>
      <c r="IQQ5" s="392"/>
      <c r="IQR5" s="392"/>
      <c r="IQS5" s="392"/>
      <c r="IQT5" s="392"/>
      <c r="IQU5" s="392"/>
      <c r="IQV5" s="392"/>
      <c r="IQW5" s="392"/>
      <c r="IQX5" s="392"/>
      <c r="IQY5" s="392"/>
      <c r="IQZ5" s="392"/>
      <c r="IRA5" s="392"/>
      <c r="IRB5" s="392"/>
      <c r="IRC5" s="392"/>
      <c r="IRD5" s="392"/>
      <c r="IRE5" s="392"/>
      <c r="IRF5" s="392"/>
      <c r="IRG5" s="392"/>
      <c r="IRH5" s="392"/>
      <c r="IRI5" s="392"/>
      <c r="IRJ5" s="392"/>
      <c r="IRK5" s="392"/>
      <c r="IRL5" s="392"/>
      <c r="IRM5" s="392"/>
      <c r="IRN5" s="392"/>
      <c r="IRO5" s="392"/>
      <c r="IRP5" s="392"/>
      <c r="IRQ5" s="392"/>
      <c r="IRR5" s="392"/>
      <c r="IRS5" s="392"/>
      <c r="IRT5" s="392"/>
      <c r="IRU5" s="392"/>
      <c r="IRV5" s="392"/>
      <c r="IRW5" s="392"/>
      <c r="IRX5" s="392"/>
      <c r="IRY5" s="392"/>
      <c r="IRZ5" s="392"/>
      <c r="ISA5" s="392"/>
      <c r="ISB5" s="392"/>
      <c r="ISC5" s="392"/>
      <c r="ISD5" s="392"/>
      <c r="ISE5" s="392"/>
      <c r="ISF5" s="392"/>
      <c r="ISG5" s="392"/>
      <c r="ISH5" s="392"/>
      <c r="ISI5" s="392"/>
      <c r="ISJ5" s="392"/>
      <c r="ISK5" s="392"/>
      <c r="ISL5" s="392"/>
      <c r="ISM5" s="392"/>
      <c r="ISN5" s="392"/>
      <c r="ISO5" s="392"/>
      <c r="ISP5" s="392"/>
      <c r="ISQ5" s="392"/>
      <c r="ISR5" s="392"/>
      <c r="ISS5" s="392"/>
      <c r="IST5" s="392"/>
      <c r="ISU5" s="392"/>
      <c r="ISV5" s="392"/>
      <c r="ISW5" s="392"/>
      <c r="ISX5" s="392"/>
      <c r="ISY5" s="392"/>
      <c r="ISZ5" s="392"/>
      <c r="ITA5" s="392"/>
      <c r="ITB5" s="392"/>
      <c r="ITC5" s="392"/>
      <c r="ITD5" s="392"/>
      <c r="ITE5" s="392"/>
      <c r="ITF5" s="392"/>
      <c r="ITG5" s="392"/>
      <c r="ITH5" s="392"/>
      <c r="ITI5" s="392"/>
      <c r="ITJ5" s="392"/>
      <c r="ITK5" s="392"/>
      <c r="ITL5" s="392"/>
      <c r="ITM5" s="392"/>
      <c r="ITN5" s="392"/>
      <c r="ITO5" s="392"/>
      <c r="ITP5" s="392"/>
      <c r="ITQ5" s="392"/>
      <c r="ITR5" s="392"/>
      <c r="ITS5" s="392"/>
      <c r="ITT5" s="392"/>
      <c r="ITU5" s="392"/>
      <c r="ITV5" s="392"/>
      <c r="ITW5" s="392"/>
      <c r="ITX5" s="392"/>
      <c r="ITY5" s="392"/>
      <c r="ITZ5" s="392"/>
      <c r="IUA5" s="392"/>
      <c r="IUB5" s="392"/>
      <c r="IUC5" s="392"/>
      <c r="IUD5" s="392"/>
      <c r="IUE5" s="392"/>
      <c r="IUF5" s="392"/>
      <c r="IUG5" s="392"/>
      <c r="IUH5" s="392"/>
      <c r="IUI5" s="392"/>
      <c r="IUJ5" s="392"/>
      <c r="IUK5" s="392"/>
      <c r="IUL5" s="392"/>
      <c r="IUM5" s="392"/>
      <c r="IUN5" s="392"/>
      <c r="IUO5" s="392"/>
      <c r="IUP5" s="392"/>
      <c r="IUQ5" s="392"/>
      <c r="IUR5" s="392"/>
      <c r="IUS5" s="392"/>
      <c r="IUT5" s="392"/>
      <c r="IUU5" s="392"/>
      <c r="IUV5" s="392"/>
      <c r="IUW5" s="392"/>
      <c r="IUX5" s="392"/>
      <c r="IUY5" s="392"/>
      <c r="IUZ5" s="392"/>
      <c r="IVA5" s="392"/>
      <c r="IVB5" s="392"/>
      <c r="IVC5" s="392"/>
      <c r="IVD5" s="392"/>
      <c r="IVE5" s="392"/>
      <c r="IVF5" s="392"/>
      <c r="IVG5" s="392"/>
      <c r="IVH5" s="392"/>
      <c r="IVI5" s="392"/>
      <c r="IVJ5" s="392"/>
      <c r="IVK5" s="392"/>
      <c r="IVL5" s="392"/>
      <c r="IVM5" s="392"/>
      <c r="IVN5" s="392"/>
      <c r="IVO5" s="392"/>
      <c r="IVP5" s="392"/>
      <c r="IVQ5" s="392"/>
      <c r="IVR5" s="392"/>
      <c r="IVS5" s="392"/>
      <c r="IVT5" s="392"/>
      <c r="IVU5" s="392"/>
      <c r="IVV5" s="392"/>
      <c r="IVW5" s="392"/>
      <c r="IVX5" s="392"/>
      <c r="IVY5" s="392"/>
      <c r="IVZ5" s="392"/>
      <c r="IWA5" s="392"/>
      <c r="IWB5" s="392"/>
      <c r="IWC5" s="392"/>
      <c r="IWD5" s="392"/>
      <c r="IWE5" s="392"/>
      <c r="IWF5" s="392"/>
      <c r="IWG5" s="392"/>
      <c r="IWH5" s="392"/>
      <c r="IWI5" s="392"/>
      <c r="IWJ5" s="392"/>
      <c r="IWK5" s="392"/>
      <c r="IWL5" s="392"/>
      <c r="IWM5" s="392"/>
      <c r="IWN5" s="392"/>
      <c r="IWO5" s="392"/>
      <c r="IWP5" s="392"/>
      <c r="IWQ5" s="392"/>
      <c r="IWR5" s="392"/>
      <c r="IWS5" s="392"/>
      <c r="IWT5" s="392"/>
      <c r="IWU5" s="392"/>
      <c r="IWV5" s="392"/>
      <c r="IWW5" s="392"/>
      <c r="IWX5" s="392"/>
      <c r="IWY5" s="392"/>
      <c r="IWZ5" s="392"/>
      <c r="IXA5" s="392"/>
      <c r="IXB5" s="392"/>
      <c r="IXC5" s="392"/>
      <c r="IXD5" s="392"/>
      <c r="IXE5" s="392"/>
      <c r="IXF5" s="392"/>
      <c r="IXG5" s="392"/>
      <c r="IXH5" s="392"/>
      <c r="IXI5" s="392"/>
      <c r="IXJ5" s="392"/>
      <c r="IXK5" s="392"/>
      <c r="IXL5" s="392"/>
      <c r="IXM5" s="392"/>
      <c r="IXN5" s="392"/>
      <c r="IXO5" s="392"/>
      <c r="IXP5" s="392"/>
      <c r="IXQ5" s="392"/>
      <c r="IXR5" s="392"/>
      <c r="IXS5" s="392"/>
      <c r="IXT5" s="392"/>
      <c r="IXU5" s="392"/>
      <c r="IXV5" s="392"/>
      <c r="IXW5" s="392"/>
      <c r="IXX5" s="392"/>
      <c r="IXY5" s="392"/>
      <c r="IXZ5" s="392"/>
      <c r="IYA5" s="392"/>
      <c r="IYB5" s="392"/>
      <c r="IYC5" s="392"/>
      <c r="IYD5" s="392"/>
      <c r="IYE5" s="392"/>
      <c r="IYF5" s="392"/>
      <c r="IYG5" s="392"/>
      <c r="IYH5" s="392"/>
      <c r="IYI5" s="392"/>
      <c r="IYJ5" s="392"/>
      <c r="IYK5" s="392"/>
      <c r="IYL5" s="392"/>
      <c r="IYM5" s="392"/>
      <c r="IYN5" s="392"/>
      <c r="IYO5" s="392"/>
      <c r="IYP5" s="392"/>
      <c r="IYQ5" s="392"/>
      <c r="IYR5" s="392"/>
      <c r="IYS5" s="392"/>
      <c r="IYT5" s="392"/>
      <c r="IYU5" s="392"/>
      <c r="IYV5" s="392"/>
      <c r="IYW5" s="392"/>
      <c r="IYX5" s="392"/>
      <c r="IYY5" s="392"/>
      <c r="IYZ5" s="392"/>
      <c r="IZA5" s="392"/>
      <c r="IZB5" s="392"/>
      <c r="IZC5" s="392"/>
      <c r="IZD5" s="392"/>
      <c r="IZE5" s="392"/>
      <c r="IZF5" s="392"/>
      <c r="IZG5" s="392"/>
      <c r="IZH5" s="392"/>
      <c r="IZI5" s="392"/>
      <c r="IZJ5" s="392"/>
      <c r="IZK5" s="392"/>
      <c r="IZL5" s="392"/>
      <c r="IZM5" s="392"/>
      <c r="IZN5" s="392"/>
      <c r="IZO5" s="392"/>
      <c r="IZP5" s="392"/>
      <c r="IZQ5" s="392"/>
      <c r="IZR5" s="392"/>
      <c r="IZS5" s="392"/>
      <c r="IZT5" s="392"/>
      <c r="IZU5" s="392"/>
      <c r="IZV5" s="392"/>
      <c r="IZW5" s="392"/>
      <c r="IZX5" s="392"/>
      <c r="IZY5" s="392"/>
      <c r="IZZ5" s="392"/>
      <c r="JAA5" s="392"/>
      <c r="JAB5" s="392"/>
      <c r="JAC5" s="392"/>
      <c r="JAD5" s="392"/>
      <c r="JAE5" s="392"/>
      <c r="JAF5" s="392"/>
      <c r="JAG5" s="392"/>
      <c r="JAH5" s="392"/>
      <c r="JAI5" s="392"/>
      <c r="JAJ5" s="392"/>
      <c r="JAK5" s="392"/>
      <c r="JAL5" s="392"/>
      <c r="JAM5" s="392"/>
      <c r="JAN5" s="392"/>
      <c r="JAO5" s="392"/>
      <c r="JAP5" s="392"/>
      <c r="JAQ5" s="392"/>
      <c r="JAR5" s="392"/>
      <c r="JAS5" s="392"/>
      <c r="JAT5" s="392"/>
      <c r="JAU5" s="392"/>
      <c r="JAV5" s="392"/>
      <c r="JAW5" s="392"/>
      <c r="JAX5" s="392"/>
      <c r="JAY5" s="392"/>
      <c r="JAZ5" s="392"/>
      <c r="JBA5" s="392"/>
      <c r="JBB5" s="392"/>
      <c r="JBC5" s="392"/>
      <c r="JBD5" s="392"/>
      <c r="JBE5" s="392"/>
      <c r="JBF5" s="392"/>
      <c r="JBG5" s="392"/>
      <c r="JBH5" s="392"/>
      <c r="JBI5" s="392"/>
      <c r="JBJ5" s="392"/>
      <c r="JBK5" s="392"/>
      <c r="JBL5" s="392"/>
      <c r="JBM5" s="392"/>
      <c r="JBN5" s="392"/>
      <c r="JBO5" s="392"/>
      <c r="JBP5" s="392"/>
      <c r="JBQ5" s="392"/>
      <c r="JBR5" s="392"/>
      <c r="JBS5" s="392"/>
      <c r="JBT5" s="392"/>
      <c r="JBU5" s="392"/>
      <c r="JBV5" s="392"/>
      <c r="JBW5" s="392"/>
      <c r="JBX5" s="392"/>
      <c r="JBY5" s="392"/>
      <c r="JBZ5" s="392"/>
      <c r="JCA5" s="392"/>
      <c r="JCB5" s="392"/>
      <c r="JCC5" s="392"/>
      <c r="JCD5" s="392"/>
      <c r="JCE5" s="392"/>
      <c r="JCF5" s="392"/>
      <c r="JCG5" s="392"/>
      <c r="JCH5" s="392"/>
      <c r="JCI5" s="392"/>
      <c r="JCJ5" s="392"/>
      <c r="JCK5" s="392"/>
      <c r="JCL5" s="392"/>
      <c r="JCM5" s="392"/>
      <c r="JCN5" s="392"/>
      <c r="JCO5" s="392"/>
      <c r="JCP5" s="392"/>
      <c r="JCQ5" s="392"/>
      <c r="JCR5" s="392"/>
      <c r="JCS5" s="392"/>
      <c r="JCT5" s="392"/>
      <c r="JCU5" s="392"/>
      <c r="JCV5" s="392"/>
      <c r="JCW5" s="392"/>
      <c r="JCX5" s="392"/>
      <c r="JCY5" s="392"/>
      <c r="JCZ5" s="392"/>
      <c r="JDA5" s="392"/>
      <c r="JDB5" s="392"/>
      <c r="JDC5" s="392"/>
      <c r="JDD5" s="392"/>
      <c r="JDE5" s="392"/>
      <c r="JDF5" s="392"/>
      <c r="JDG5" s="392"/>
      <c r="JDH5" s="392"/>
      <c r="JDI5" s="392"/>
      <c r="JDJ5" s="392"/>
      <c r="JDK5" s="392"/>
      <c r="JDL5" s="392"/>
      <c r="JDM5" s="392"/>
      <c r="JDN5" s="392"/>
      <c r="JDO5" s="392"/>
      <c r="JDP5" s="392"/>
      <c r="JDQ5" s="392"/>
      <c r="JDR5" s="392"/>
      <c r="JDS5" s="392"/>
      <c r="JDT5" s="392"/>
      <c r="JDU5" s="392"/>
      <c r="JDV5" s="392"/>
      <c r="JDW5" s="392"/>
      <c r="JDX5" s="392"/>
      <c r="JDY5" s="392"/>
      <c r="JDZ5" s="392"/>
      <c r="JEA5" s="392"/>
      <c r="JEB5" s="392"/>
      <c r="JEC5" s="392"/>
      <c r="JED5" s="392"/>
      <c r="JEE5" s="392"/>
      <c r="JEF5" s="392"/>
      <c r="JEG5" s="392"/>
      <c r="JEH5" s="392"/>
      <c r="JEI5" s="392"/>
      <c r="JEJ5" s="392"/>
      <c r="JEK5" s="392"/>
      <c r="JEL5" s="392"/>
      <c r="JEM5" s="392"/>
      <c r="JEN5" s="392"/>
      <c r="JEO5" s="392"/>
      <c r="JEP5" s="392"/>
      <c r="JEQ5" s="392"/>
      <c r="JER5" s="392"/>
      <c r="JES5" s="392"/>
      <c r="JET5" s="392"/>
      <c r="JEU5" s="392"/>
      <c r="JEV5" s="392"/>
      <c r="JEW5" s="392"/>
      <c r="JEX5" s="392"/>
      <c r="JEY5" s="392"/>
      <c r="JEZ5" s="392"/>
      <c r="JFA5" s="392"/>
      <c r="JFB5" s="392"/>
      <c r="JFC5" s="392"/>
      <c r="JFD5" s="392"/>
      <c r="JFE5" s="392"/>
      <c r="JFF5" s="392"/>
      <c r="JFG5" s="392"/>
      <c r="JFH5" s="392"/>
      <c r="JFI5" s="392"/>
      <c r="JFJ5" s="392"/>
      <c r="JFK5" s="392"/>
      <c r="JFL5" s="392"/>
      <c r="JFM5" s="392"/>
      <c r="JFN5" s="392"/>
      <c r="JFO5" s="392"/>
      <c r="JFP5" s="392"/>
      <c r="JFQ5" s="392"/>
      <c r="JFR5" s="392"/>
      <c r="JFS5" s="392"/>
      <c r="JFT5" s="392"/>
      <c r="JFU5" s="392"/>
      <c r="JFV5" s="392"/>
      <c r="JFW5" s="392"/>
      <c r="JFX5" s="392"/>
      <c r="JFY5" s="392"/>
      <c r="JFZ5" s="392"/>
      <c r="JGA5" s="392"/>
      <c r="JGB5" s="392"/>
      <c r="JGC5" s="392"/>
      <c r="JGD5" s="392"/>
      <c r="JGE5" s="392"/>
      <c r="JGF5" s="392"/>
      <c r="JGG5" s="392"/>
      <c r="JGH5" s="392"/>
      <c r="JGI5" s="392"/>
      <c r="JGJ5" s="392"/>
      <c r="JGK5" s="392"/>
      <c r="JGL5" s="392"/>
      <c r="JGM5" s="392"/>
      <c r="JGN5" s="392"/>
      <c r="JGO5" s="392"/>
      <c r="JGP5" s="392"/>
      <c r="JGQ5" s="392"/>
      <c r="JGR5" s="392"/>
      <c r="JGS5" s="392"/>
      <c r="JGT5" s="392"/>
      <c r="JGU5" s="392"/>
      <c r="JGV5" s="392"/>
      <c r="JGW5" s="392"/>
      <c r="JGX5" s="392"/>
      <c r="JGY5" s="392"/>
      <c r="JGZ5" s="392"/>
      <c r="JHA5" s="392"/>
      <c r="JHB5" s="392"/>
      <c r="JHC5" s="392"/>
      <c r="JHD5" s="392"/>
      <c r="JHE5" s="392"/>
      <c r="JHF5" s="392"/>
      <c r="JHG5" s="392"/>
      <c r="JHH5" s="392"/>
      <c r="JHI5" s="392"/>
      <c r="JHJ5" s="392"/>
      <c r="JHK5" s="392"/>
      <c r="JHL5" s="392"/>
      <c r="JHM5" s="392"/>
      <c r="JHN5" s="392"/>
      <c r="JHO5" s="392"/>
      <c r="JHP5" s="392"/>
      <c r="JHQ5" s="392"/>
      <c r="JHR5" s="392"/>
      <c r="JHS5" s="392"/>
      <c r="JHT5" s="392"/>
      <c r="JHU5" s="392"/>
      <c r="JHV5" s="392"/>
      <c r="JHW5" s="392"/>
      <c r="JHX5" s="392"/>
      <c r="JHY5" s="392"/>
      <c r="JHZ5" s="392"/>
      <c r="JIA5" s="392"/>
      <c r="JIB5" s="392"/>
      <c r="JIC5" s="392"/>
      <c r="JID5" s="392"/>
      <c r="JIE5" s="392"/>
      <c r="JIF5" s="392"/>
      <c r="JIG5" s="392"/>
      <c r="JIH5" s="392"/>
      <c r="JII5" s="392"/>
      <c r="JIJ5" s="392"/>
      <c r="JIK5" s="392"/>
      <c r="JIL5" s="392"/>
      <c r="JIM5" s="392"/>
      <c r="JIN5" s="392"/>
      <c r="JIO5" s="392"/>
      <c r="JIP5" s="392"/>
      <c r="JIQ5" s="392"/>
      <c r="JIR5" s="392"/>
      <c r="JIS5" s="392"/>
      <c r="JIT5" s="392"/>
      <c r="JIU5" s="392"/>
      <c r="JIV5" s="392"/>
      <c r="JIW5" s="392"/>
      <c r="JIX5" s="392"/>
      <c r="JIY5" s="392"/>
      <c r="JIZ5" s="392"/>
      <c r="JJA5" s="392"/>
      <c r="JJB5" s="392"/>
      <c r="JJC5" s="392"/>
      <c r="JJD5" s="392"/>
      <c r="JJE5" s="392"/>
      <c r="JJF5" s="392"/>
      <c r="JJG5" s="392"/>
      <c r="JJH5" s="392"/>
      <c r="JJI5" s="392"/>
      <c r="JJJ5" s="392"/>
      <c r="JJK5" s="392"/>
      <c r="JJL5" s="392"/>
      <c r="JJM5" s="392"/>
      <c r="JJN5" s="392"/>
      <c r="JJO5" s="392"/>
      <c r="JJP5" s="392"/>
      <c r="JJQ5" s="392"/>
      <c r="JJR5" s="392"/>
      <c r="JJS5" s="392"/>
      <c r="JJT5" s="392"/>
      <c r="JJU5" s="392"/>
      <c r="JJV5" s="392"/>
      <c r="JJW5" s="392"/>
      <c r="JJX5" s="392"/>
      <c r="JJY5" s="392"/>
      <c r="JJZ5" s="392"/>
      <c r="JKA5" s="392"/>
      <c r="JKB5" s="392"/>
      <c r="JKC5" s="392"/>
      <c r="JKD5" s="392"/>
      <c r="JKE5" s="392"/>
      <c r="JKF5" s="392"/>
      <c r="JKG5" s="392"/>
      <c r="JKH5" s="392"/>
      <c r="JKI5" s="392"/>
      <c r="JKJ5" s="392"/>
      <c r="JKK5" s="392"/>
      <c r="JKL5" s="392"/>
      <c r="JKM5" s="392"/>
      <c r="JKN5" s="392"/>
      <c r="JKO5" s="392"/>
      <c r="JKP5" s="392"/>
      <c r="JKQ5" s="392"/>
      <c r="JKR5" s="392"/>
      <c r="JKS5" s="392"/>
      <c r="JKT5" s="392"/>
      <c r="JKU5" s="392"/>
      <c r="JKV5" s="392"/>
      <c r="JKW5" s="392"/>
      <c r="JKX5" s="392"/>
      <c r="JKY5" s="392"/>
      <c r="JKZ5" s="392"/>
      <c r="JLA5" s="392"/>
      <c r="JLB5" s="392"/>
      <c r="JLC5" s="392"/>
      <c r="JLD5" s="392"/>
      <c r="JLE5" s="392"/>
      <c r="JLF5" s="392"/>
      <c r="JLG5" s="392"/>
      <c r="JLH5" s="392"/>
      <c r="JLI5" s="392"/>
      <c r="JLJ5" s="392"/>
      <c r="JLK5" s="392"/>
      <c r="JLL5" s="392"/>
      <c r="JLM5" s="392"/>
      <c r="JLN5" s="392"/>
      <c r="JLO5" s="392"/>
      <c r="JLP5" s="392"/>
      <c r="JLQ5" s="392"/>
      <c r="JLR5" s="392"/>
      <c r="JLS5" s="392"/>
      <c r="JLT5" s="392"/>
      <c r="JLU5" s="392"/>
      <c r="JLV5" s="392"/>
      <c r="JLW5" s="392"/>
      <c r="JLX5" s="392"/>
      <c r="JLY5" s="392"/>
      <c r="JLZ5" s="392"/>
      <c r="JMA5" s="392"/>
      <c r="JMB5" s="392"/>
      <c r="JMC5" s="392"/>
      <c r="JMD5" s="392"/>
      <c r="JME5" s="392"/>
      <c r="JMF5" s="392"/>
      <c r="JMG5" s="392"/>
      <c r="JMH5" s="392"/>
      <c r="JMI5" s="392"/>
      <c r="JMJ5" s="392"/>
      <c r="JMK5" s="392"/>
      <c r="JML5" s="392"/>
      <c r="JMM5" s="392"/>
      <c r="JMN5" s="392"/>
      <c r="JMO5" s="392"/>
      <c r="JMP5" s="392"/>
      <c r="JMQ5" s="392"/>
      <c r="JMR5" s="392"/>
      <c r="JMS5" s="392"/>
      <c r="JMT5" s="392"/>
      <c r="JMU5" s="392"/>
      <c r="JMV5" s="392"/>
      <c r="JMW5" s="392"/>
      <c r="JMX5" s="392"/>
      <c r="JMY5" s="392"/>
      <c r="JMZ5" s="392"/>
      <c r="JNA5" s="392"/>
      <c r="JNB5" s="392"/>
      <c r="JNC5" s="392"/>
      <c r="JND5" s="392"/>
      <c r="JNE5" s="392"/>
      <c r="JNF5" s="392"/>
      <c r="JNG5" s="392"/>
      <c r="JNH5" s="392"/>
      <c r="JNI5" s="392"/>
      <c r="JNJ5" s="392"/>
      <c r="JNK5" s="392"/>
      <c r="JNL5" s="392"/>
      <c r="JNM5" s="392"/>
      <c r="JNN5" s="392"/>
      <c r="JNO5" s="392"/>
      <c r="JNP5" s="392"/>
      <c r="JNQ5" s="392"/>
      <c r="JNR5" s="392"/>
      <c r="JNS5" s="392"/>
      <c r="JNT5" s="392"/>
      <c r="JNU5" s="392"/>
      <c r="JNV5" s="392"/>
      <c r="JNW5" s="392"/>
      <c r="JNX5" s="392"/>
      <c r="JNY5" s="392"/>
      <c r="JNZ5" s="392"/>
      <c r="JOA5" s="392"/>
      <c r="JOB5" s="392"/>
      <c r="JOC5" s="392"/>
      <c r="JOD5" s="392"/>
      <c r="JOE5" s="392"/>
      <c r="JOF5" s="392"/>
      <c r="JOG5" s="392"/>
      <c r="JOH5" s="392"/>
      <c r="JOI5" s="392"/>
      <c r="JOJ5" s="392"/>
      <c r="JOK5" s="392"/>
      <c r="JOL5" s="392"/>
      <c r="JOM5" s="392"/>
      <c r="JON5" s="392"/>
      <c r="JOO5" s="392"/>
      <c r="JOP5" s="392"/>
      <c r="JOQ5" s="392"/>
      <c r="JOR5" s="392"/>
      <c r="JOS5" s="392"/>
      <c r="JOT5" s="392"/>
      <c r="JOU5" s="392"/>
      <c r="JOV5" s="392"/>
      <c r="JOW5" s="392"/>
      <c r="JOX5" s="392"/>
      <c r="JOY5" s="392"/>
      <c r="JOZ5" s="392"/>
      <c r="JPA5" s="392"/>
      <c r="JPB5" s="392"/>
      <c r="JPC5" s="392"/>
      <c r="JPD5" s="392"/>
      <c r="JPE5" s="392"/>
      <c r="JPF5" s="392"/>
      <c r="JPG5" s="392"/>
      <c r="JPH5" s="392"/>
      <c r="JPI5" s="392"/>
      <c r="JPJ5" s="392"/>
      <c r="JPK5" s="392"/>
      <c r="JPL5" s="392"/>
      <c r="JPM5" s="392"/>
      <c r="JPN5" s="392"/>
      <c r="JPO5" s="392"/>
      <c r="JPP5" s="392"/>
      <c r="JPQ5" s="392"/>
      <c r="JPR5" s="392"/>
      <c r="JPS5" s="392"/>
      <c r="JPT5" s="392"/>
      <c r="JPU5" s="392"/>
      <c r="JPV5" s="392"/>
      <c r="JPW5" s="392"/>
      <c r="JPX5" s="392"/>
      <c r="JPY5" s="392"/>
      <c r="JPZ5" s="392"/>
      <c r="JQA5" s="392"/>
      <c r="JQB5" s="392"/>
      <c r="JQC5" s="392"/>
      <c r="JQD5" s="392"/>
      <c r="JQE5" s="392"/>
      <c r="JQF5" s="392"/>
      <c r="JQG5" s="392"/>
      <c r="JQH5" s="392"/>
      <c r="JQI5" s="392"/>
      <c r="JQJ5" s="392"/>
      <c r="JQK5" s="392"/>
      <c r="JQL5" s="392"/>
      <c r="JQM5" s="392"/>
      <c r="JQN5" s="392"/>
      <c r="JQO5" s="392"/>
      <c r="JQP5" s="392"/>
      <c r="JQQ5" s="392"/>
      <c r="JQR5" s="392"/>
      <c r="JQS5" s="392"/>
      <c r="JQT5" s="392"/>
      <c r="JQU5" s="392"/>
      <c r="JQV5" s="392"/>
      <c r="JQW5" s="392"/>
      <c r="JQX5" s="392"/>
      <c r="JQY5" s="392"/>
      <c r="JQZ5" s="392"/>
      <c r="JRA5" s="392"/>
      <c r="JRB5" s="392"/>
      <c r="JRC5" s="392"/>
      <c r="JRD5" s="392"/>
      <c r="JRE5" s="392"/>
      <c r="JRF5" s="392"/>
      <c r="JRG5" s="392"/>
      <c r="JRH5" s="392"/>
      <c r="JRI5" s="392"/>
      <c r="JRJ5" s="392"/>
      <c r="JRK5" s="392"/>
      <c r="JRL5" s="392"/>
      <c r="JRM5" s="392"/>
      <c r="JRN5" s="392"/>
      <c r="JRO5" s="392"/>
      <c r="JRP5" s="392"/>
      <c r="JRQ5" s="392"/>
      <c r="JRR5" s="392"/>
      <c r="JRS5" s="392"/>
      <c r="JRT5" s="392"/>
      <c r="JRU5" s="392"/>
      <c r="JRV5" s="392"/>
      <c r="JRW5" s="392"/>
      <c r="JRX5" s="392"/>
      <c r="JRY5" s="392"/>
      <c r="JRZ5" s="392"/>
      <c r="JSA5" s="392"/>
      <c r="JSB5" s="392"/>
      <c r="JSC5" s="392"/>
      <c r="JSD5" s="392"/>
      <c r="JSE5" s="392"/>
      <c r="JSF5" s="392"/>
      <c r="JSG5" s="392"/>
      <c r="JSH5" s="392"/>
      <c r="JSI5" s="392"/>
      <c r="JSJ5" s="392"/>
      <c r="JSK5" s="392"/>
      <c r="JSL5" s="392"/>
      <c r="JSM5" s="392"/>
      <c r="JSN5" s="392"/>
      <c r="JSO5" s="392"/>
      <c r="JSP5" s="392"/>
      <c r="JSQ5" s="392"/>
      <c r="JSR5" s="392"/>
      <c r="JSS5" s="392"/>
      <c r="JST5" s="392"/>
      <c r="JSU5" s="392"/>
      <c r="JSV5" s="392"/>
      <c r="JSW5" s="392"/>
      <c r="JSX5" s="392"/>
      <c r="JSY5" s="392"/>
      <c r="JSZ5" s="392"/>
      <c r="JTA5" s="392"/>
      <c r="JTB5" s="392"/>
      <c r="JTC5" s="392"/>
      <c r="JTD5" s="392"/>
      <c r="JTE5" s="392"/>
      <c r="JTF5" s="392"/>
      <c r="JTG5" s="392"/>
      <c r="JTH5" s="392"/>
      <c r="JTI5" s="392"/>
      <c r="JTJ5" s="392"/>
      <c r="JTK5" s="392"/>
      <c r="JTL5" s="392"/>
      <c r="JTM5" s="392"/>
      <c r="JTN5" s="392"/>
      <c r="JTO5" s="392"/>
      <c r="JTP5" s="392"/>
      <c r="JTQ5" s="392"/>
      <c r="JTR5" s="392"/>
      <c r="JTS5" s="392"/>
      <c r="JTT5" s="392"/>
      <c r="JTU5" s="392"/>
      <c r="JTV5" s="392"/>
      <c r="JTW5" s="392"/>
      <c r="JTX5" s="392"/>
      <c r="JTY5" s="392"/>
      <c r="JTZ5" s="392"/>
      <c r="JUA5" s="392"/>
      <c r="JUB5" s="392"/>
      <c r="JUC5" s="392"/>
      <c r="JUD5" s="392"/>
      <c r="JUE5" s="392"/>
      <c r="JUF5" s="392"/>
      <c r="JUG5" s="392"/>
      <c r="JUH5" s="392"/>
      <c r="JUI5" s="392"/>
      <c r="JUJ5" s="392"/>
      <c r="JUK5" s="392"/>
      <c r="JUL5" s="392"/>
      <c r="JUM5" s="392"/>
      <c r="JUN5" s="392"/>
      <c r="JUO5" s="392"/>
      <c r="JUP5" s="392"/>
      <c r="JUQ5" s="392"/>
      <c r="JUR5" s="392"/>
      <c r="JUS5" s="392"/>
      <c r="JUT5" s="392"/>
      <c r="JUU5" s="392"/>
      <c r="JUV5" s="392"/>
      <c r="JUW5" s="392"/>
      <c r="JUX5" s="392"/>
      <c r="JUY5" s="392"/>
      <c r="JUZ5" s="392"/>
      <c r="JVA5" s="392"/>
      <c r="JVB5" s="392"/>
      <c r="JVC5" s="392"/>
      <c r="JVD5" s="392"/>
      <c r="JVE5" s="392"/>
      <c r="JVF5" s="392"/>
      <c r="JVG5" s="392"/>
      <c r="JVH5" s="392"/>
      <c r="JVI5" s="392"/>
      <c r="JVJ5" s="392"/>
      <c r="JVK5" s="392"/>
      <c r="JVL5" s="392"/>
      <c r="JVM5" s="392"/>
      <c r="JVN5" s="392"/>
      <c r="JVO5" s="392"/>
      <c r="JVP5" s="392"/>
      <c r="JVQ5" s="392"/>
      <c r="JVR5" s="392"/>
      <c r="JVS5" s="392"/>
      <c r="JVT5" s="392"/>
      <c r="JVU5" s="392"/>
      <c r="JVV5" s="392"/>
      <c r="JVW5" s="392"/>
      <c r="JVX5" s="392"/>
      <c r="JVY5" s="392"/>
      <c r="JVZ5" s="392"/>
      <c r="JWA5" s="392"/>
      <c r="JWB5" s="392"/>
      <c r="JWC5" s="392"/>
      <c r="JWD5" s="392"/>
      <c r="JWE5" s="392"/>
      <c r="JWF5" s="392"/>
      <c r="JWG5" s="392"/>
      <c r="JWH5" s="392"/>
      <c r="JWI5" s="392"/>
      <c r="JWJ5" s="392"/>
      <c r="JWK5" s="392"/>
      <c r="JWL5" s="392"/>
      <c r="JWM5" s="392"/>
      <c r="JWN5" s="392"/>
      <c r="JWO5" s="392"/>
      <c r="JWP5" s="392"/>
      <c r="JWQ5" s="392"/>
      <c r="JWR5" s="392"/>
      <c r="JWS5" s="392"/>
      <c r="JWT5" s="392"/>
      <c r="JWU5" s="392"/>
      <c r="JWV5" s="392"/>
      <c r="JWW5" s="392"/>
      <c r="JWX5" s="392"/>
      <c r="JWY5" s="392"/>
      <c r="JWZ5" s="392"/>
      <c r="JXA5" s="392"/>
      <c r="JXB5" s="392"/>
      <c r="JXC5" s="392"/>
      <c r="JXD5" s="392"/>
      <c r="JXE5" s="392"/>
      <c r="JXF5" s="392"/>
      <c r="JXG5" s="392"/>
      <c r="JXH5" s="392"/>
      <c r="JXI5" s="392"/>
      <c r="JXJ5" s="392"/>
      <c r="JXK5" s="392"/>
      <c r="JXL5" s="392"/>
      <c r="JXM5" s="392"/>
      <c r="JXN5" s="392"/>
      <c r="JXO5" s="392"/>
      <c r="JXP5" s="392"/>
      <c r="JXQ5" s="392"/>
      <c r="JXR5" s="392"/>
      <c r="JXS5" s="392"/>
      <c r="JXT5" s="392"/>
      <c r="JXU5" s="392"/>
      <c r="JXV5" s="392"/>
      <c r="JXW5" s="392"/>
      <c r="JXX5" s="392"/>
      <c r="JXY5" s="392"/>
      <c r="JXZ5" s="392"/>
      <c r="JYA5" s="392"/>
      <c r="JYB5" s="392"/>
      <c r="JYC5" s="392"/>
      <c r="JYD5" s="392"/>
      <c r="JYE5" s="392"/>
      <c r="JYF5" s="392"/>
      <c r="JYG5" s="392"/>
      <c r="JYH5" s="392"/>
      <c r="JYI5" s="392"/>
      <c r="JYJ5" s="392"/>
      <c r="JYK5" s="392"/>
      <c r="JYL5" s="392"/>
      <c r="JYM5" s="392"/>
      <c r="JYN5" s="392"/>
      <c r="JYO5" s="392"/>
      <c r="JYP5" s="392"/>
      <c r="JYQ5" s="392"/>
      <c r="JYR5" s="392"/>
      <c r="JYS5" s="392"/>
      <c r="JYT5" s="392"/>
      <c r="JYU5" s="392"/>
      <c r="JYV5" s="392"/>
      <c r="JYW5" s="392"/>
      <c r="JYX5" s="392"/>
      <c r="JYY5" s="392"/>
      <c r="JYZ5" s="392"/>
      <c r="JZA5" s="392"/>
      <c r="JZB5" s="392"/>
      <c r="JZC5" s="392"/>
      <c r="JZD5" s="392"/>
      <c r="JZE5" s="392"/>
      <c r="JZF5" s="392"/>
      <c r="JZG5" s="392"/>
      <c r="JZH5" s="392"/>
      <c r="JZI5" s="392"/>
      <c r="JZJ5" s="392"/>
      <c r="JZK5" s="392"/>
      <c r="JZL5" s="392"/>
      <c r="JZM5" s="392"/>
      <c r="JZN5" s="392"/>
      <c r="JZO5" s="392"/>
      <c r="JZP5" s="392"/>
      <c r="JZQ5" s="392"/>
      <c r="JZR5" s="392"/>
      <c r="JZS5" s="392"/>
      <c r="JZT5" s="392"/>
      <c r="JZU5" s="392"/>
      <c r="JZV5" s="392"/>
      <c r="JZW5" s="392"/>
      <c r="JZX5" s="392"/>
      <c r="JZY5" s="392"/>
      <c r="JZZ5" s="392"/>
      <c r="KAA5" s="392"/>
      <c r="KAB5" s="392"/>
      <c r="KAC5" s="392"/>
      <c r="KAD5" s="392"/>
      <c r="KAE5" s="392"/>
      <c r="KAF5" s="392"/>
      <c r="KAG5" s="392"/>
      <c r="KAH5" s="392"/>
      <c r="KAI5" s="392"/>
      <c r="KAJ5" s="392"/>
      <c r="KAK5" s="392"/>
      <c r="KAL5" s="392"/>
      <c r="KAM5" s="392"/>
      <c r="KAN5" s="392"/>
      <c r="KAO5" s="392"/>
      <c r="KAP5" s="392"/>
      <c r="KAQ5" s="392"/>
      <c r="KAR5" s="392"/>
      <c r="KAS5" s="392"/>
      <c r="KAT5" s="392"/>
      <c r="KAU5" s="392"/>
      <c r="KAV5" s="392"/>
      <c r="KAW5" s="392"/>
      <c r="KAX5" s="392"/>
      <c r="KAY5" s="392"/>
      <c r="KAZ5" s="392"/>
      <c r="KBA5" s="392"/>
      <c r="KBB5" s="392"/>
      <c r="KBC5" s="392"/>
      <c r="KBD5" s="392"/>
      <c r="KBE5" s="392"/>
      <c r="KBF5" s="392"/>
      <c r="KBG5" s="392"/>
      <c r="KBH5" s="392"/>
      <c r="KBI5" s="392"/>
      <c r="KBJ5" s="392"/>
      <c r="KBK5" s="392"/>
      <c r="KBL5" s="392"/>
      <c r="KBM5" s="392"/>
      <c r="KBN5" s="392"/>
      <c r="KBO5" s="392"/>
      <c r="KBP5" s="392"/>
      <c r="KBQ5" s="392"/>
      <c r="KBR5" s="392"/>
      <c r="KBS5" s="392"/>
      <c r="KBT5" s="392"/>
      <c r="KBU5" s="392"/>
      <c r="KBV5" s="392"/>
      <c r="KBW5" s="392"/>
      <c r="KBX5" s="392"/>
      <c r="KBY5" s="392"/>
      <c r="KBZ5" s="392"/>
      <c r="KCA5" s="392"/>
      <c r="KCB5" s="392"/>
      <c r="KCC5" s="392"/>
      <c r="KCD5" s="392"/>
      <c r="KCE5" s="392"/>
      <c r="KCF5" s="392"/>
      <c r="KCG5" s="392"/>
      <c r="KCH5" s="392"/>
      <c r="KCI5" s="392"/>
      <c r="KCJ5" s="392"/>
      <c r="KCK5" s="392"/>
      <c r="KCL5" s="392"/>
      <c r="KCM5" s="392"/>
      <c r="KCN5" s="392"/>
      <c r="KCO5" s="392"/>
      <c r="KCP5" s="392"/>
      <c r="KCQ5" s="392"/>
      <c r="KCR5" s="392"/>
      <c r="KCS5" s="392"/>
      <c r="KCT5" s="392"/>
      <c r="KCU5" s="392"/>
      <c r="KCV5" s="392"/>
      <c r="KCW5" s="392"/>
      <c r="KCX5" s="392"/>
      <c r="KCY5" s="392"/>
      <c r="KCZ5" s="392"/>
      <c r="KDA5" s="392"/>
      <c r="KDB5" s="392"/>
      <c r="KDC5" s="392"/>
      <c r="KDD5" s="392"/>
      <c r="KDE5" s="392"/>
      <c r="KDF5" s="392"/>
      <c r="KDG5" s="392"/>
      <c r="KDH5" s="392"/>
      <c r="KDI5" s="392"/>
      <c r="KDJ5" s="392"/>
      <c r="KDK5" s="392"/>
      <c r="KDL5" s="392"/>
      <c r="KDM5" s="392"/>
      <c r="KDN5" s="392"/>
      <c r="KDO5" s="392"/>
      <c r="KDP5" s="392"/>
      <c r="KDQ5" s="392"/>
      <c r="KDR5" s="392"/>
      <c r="KDS5" s="392"/>
      <c r="KDT5" s="392"/>
      <c r="KDU5" s="392"/>
      <c r="KDV5" s="392"/>
      <c r="KDW5" s="392"/>
      <c r="KDX5" s="392"/>
      <c r="KDY5" s="392"/>
      <c r="KDZ5" s="392"/>
      <c r="KEA5" s="392"/>
      <c r="KEB5" s="392"/>
      <c r="KEC5" s="392"/>
      <c r="KED5" s="392"/>
      <c r="KEE5" s="392"/>
      <c r="KEF5" s="392"/>
      <c r="KEG5" s="392"/>
      <c r="KEH5" s="392"/>
      <c r="KEI5" s="392"/>
      <c r="KEJ5" s="392"/>
      <c r="KEK5" s="392"/>
      <c r="KEL5" s="392"/>
      <c r="KEM5" s="392"/>
      <c r="KEN5" s="392"/>
      <c r="KEO5" s="392"/>
      <c r="KEP5" s="392"/>
      <c r="KEQ5" s="392"/>
      <c r="KER5" s="392"/>
      <c r="KES5" s="392"/>
      <c r="KET5" s="392"/>
      <c r="KEU5" s="392"/>
      <c r="KEV5" s="392"/>
      <c r="KEW5" s="392"/>
      <c r="KEX5" s="392"/>
      <c r="KEY5" s="392"/>
      <c r="KEZ5" s="392"/>
      <c r="KFA5" s="392"/>
      <c r="KFB5" s="392"/>
      <c r="KFC5" s="392"/>
      <c r="KFD5" s="392"/>
      <c r="KFE5" s="392"/>
      <c r="KFF5" s="392"/>
      <c r="KFG5" s="392"/>
      <c r="KFH5" s="392"/>
      <c r="KFI5" s="392"/>
      <c r="KFJ5" s="392"/>
      <c r="KFK5" s="392"/>
      <c r="KFL5" s="392"/>
      <c r="KFM5" s="392"/>
      <c r="KFN5" s="392"/>
      <c r="KFO5" s="392"/>
      <c r="KFP5" s="392"/>
      <c r="KFQ5" s="392"/>
      <c r="KFR5" s="392"/>
      <c r="KFS5" s="392"/>
      <c r="KFT5" s="392"/>
      <c r="KFU5" s="392"/>
      <c r="KFV5" s="392"/>
      <c r="KFW5" s="392"/>
      <c r="KFX5" s="392"/>
      <c r="KFY5" s="392"/>
      <c r="KFZ5" s="392"/>
      <c r="KGA5" s="392"/>
      <c r="KGB5" s="392"/>
      <c r="KGC5" s="392"/>
      <c r="KGD5" s="392"/>
      <c r="KGE5" s="392"/>
      <c r="KGF5" s="392"/>
      <c r="KGG5" s="392"/>
      <c r="KGH5" s="392"/>
      <c r="KGI5" s="392"/>
      <c r="KGJ5" s="392"/>
      <c r="KGK5" s="392"/>
      <c r="KGL5" s="392"/>
      <c r="KGM5" s="392"/>
      <c r="KGN5" s="392"/>
      <c r="KGO5" s="392"/>
      <c r="KGP5" s="392"/>
      <c r="KGQ5" s="392"/>
      <c r="KGR5" s="392"/>
      <c r="KGS5" s="392"/>
      <c r="KGT5" s="392"/>
      <c r="KGU5" s="392"/>
      <c r="KGV5" s="392"/>
      <c r="KGW5" s="392"/>
      <c r="KGX5" s="392"/>
      <c r="KGY5" s="392"/>
      <c r="KGZ5" s="392"/>
      <c r="KHA5" s="392"/>
      <c r="KHB5" s="392"/>
      <c r="KHC5" s="392"/>
      <c r="KHD5" s="392"/>
      <c r="KHE5" s="392"/>
      <c r="KHF5" s="392"/>
      <c r="KHG5" s="392"/>
      <c r="KHH5" s="392"/>
      <c r="KHI5" s="392"/>
      <c r="KHJ5" s="392"/>
      <c r="KHK5" s="392"/>
      <c r="KHL5" s="392"/>
      <c r="KHM5" s="392"/>
      <c r="KHN5" s="392"/>
      <c r="KHO5" s="392"/>
      <c r="KHP5" s="392"/>
      <c r="KHQ5" s="392"/>
      <c r="KHR5" s="392"/>
      <c r="KHS5" s="392"/>
      <c r="KHT5" s="392"/>
      <c r="KHU5" s="392"/>
      <c r="KHV5" s="392"/>
      <c r="KHW5" s="392"/>
      <c r="KHX5" s="392"/>
      <c r="KHY5" s="392"/>
      <c r="KHZ5" s="392"/>
      <c r="KIA5" s="392"/>
      <c r="KIB5" s="392"/>
      <c r="KIC5" s="392"/>
      <c r="KID5" s="392"/>
      <c r="KIE5" s="392"/>
      <c r="KIF5" s="392"/>
      <c r="KIG5" s="392"/>
      <c r="KIH5" s="392"/>
      <c r="KII5" s="392"/>
      <c r="KIJ5" s="392"/>
      <c r="KIK5" s="392"/>
      <c r="KIL5" s="392"/>
      <c r="KIM5" s="392"/>
      <c r="KIN5" s="392"/>
      <c r="KIO5" s="392"/>
      <c r="KIP5" s="392"/>
      <c r="KIQ5" s="392"/>
      <c r="KIR5" s="392"/>
      <c r="KIS5" s="392"/>
      <c r="KIT5" s="392"/>
      <c r="KIU5" s="392"/>
      <c r="KIV5" s="392"/>
      <c r="KIW5" s="392"/>
      <c r="KIX5" s="392"/>
      <c r="KIY5" s="392"/>
      <c r="KIZ5" s="392"/>
      <c r="KJA5" s="392"/>
      <c r="KJB5" s="392"/>
      <c r="KJC5" s="392"/>
      <c r="KJD5" s="392"/>
      <c r="KJE5" s="392"/>
      <c r="KJF5" s="392"/>
      <c r="KJG5" s="392"/>
      <c r="KJH5" s="392"/>
      <c r="KJI5" s="392"/>
      <c r="KJJ5" s="392"/>
      <c r="KJK5" s="392"/>
      <c r="KJL5" s="392"/>
      <c r="KJM5" s="392"/>
      <c r="KJN5" s="392"/>
      <c r="KJO5" s="392"/>
      <c r="KJP5" s="392"/>
      <c r="KJQ5" s="392"/>
      <c r="KJR5" s="392"/>
      <c r="KJS5" s="392"/>
      <c r="KJT5" s="392"/>
      <c r="KJU5" s="392"/>
      <c r="KJV5" s="392"/>
      <c r="KJW5" s="392"/>
      <c r="KJX5" s="392"/>
      <c r="KJY5" s="392"/>
      <c r="KJZ5" s="392"/>
      <c r="KKA5" s="392"/>
      <c r="KKB5" s="392"/>
      <c r="KKC5" s="392"/>
      <c r="KKD5" s="392"/>
      <c r="KKE5" s="392"/>
      <c r="KKF5" s="392"/>
      <c r="KKG5" s="392"/>
      <c r="KKH5" s="392"/>
      <c r="KKI5" s="392"/>
      <c r="KKJ5" s="392"/>
      <c r="KKK5" s="392"/>
      <c r="KKL5" s="392"/>
      <c r="KKM5" s="392"/>
      <c r="KKN5" s="392"/>
      <c r="KKO5" s="392"/>
      <c r="KKP5" s="392"/>
      <c r="KKQ5" s="392"/>
      <c r="KKR5" s="392"/>
      <c r="KKS5" s="392"/>
      <c r="KKT5" s="392"/>
      <c r="KKU5" s="392"/>
      <c r="KKV5" s="392"/>
      <c r="KKW5" s="392"/>
      <c r="KKX5" s="392"/>
      <c r="KKY5" s="392"/>
      <c r="KKZ5" s="392"/>
      <c r="KLA5" s="392"/>
      <c r="KLB5" s="392"/>
      <c r="KLC5" s="392"/>
      <c r="KLD5" s="392"/>
      <c r="KLE5" s="392"/>
      <c r="KLF5" s="392"/>
      <c r="KLG5" s="392"/>
      <c r="KLH5" s="392"/>
      <c r="KLI5" s="392"/>
      <c r="KLJ5" s="392"/>
      <c r="KLK5" s="392"/>
      <c r="KLL5" s="392"/>
      <c r="KLM5" s="392"/>
      <c r="KLN5" s="392"/>
      <c r="KLO5" s="392"/>
      <c r="KLP5" s="392"/>
      <c r="KLQ5" s="392"/>
      <c r="KLR5" s="392"/>
      <c r="KLS5" s="392"/>
      <c r="KLT5" s="392"/>
      <c r="KLU5" s="392"/>
      <c r="KLV5" s="392"/>
      <c r="KLW5" s="392"/>
      <c r="KLX5" s="392"/>
      <c r="KLY5" s="392"/>
      <c r="KLZ5" s="392"/>
      <c r="KMA5" s="392"/>
      <c r="KMB5" s="392"/>
      <c r="KMC5" s="392"/>
      <c r="KMD5" s="392"/>
      <c r="KME5" s="392"/>
      <c r="KMF5" s="392"/>
      <c r="KMG5" s="392"/>
      <c r="KMH5" s="392"/>
      <c r="KMI5" s="392"/>
      <c r="KMJ5" s="392"/>
      <c r="KMK5" s="392"/>
      <c r="KML5" s="392"/>
      <c r="KMM5" s="392"/>
      <c r="KMN5" s="392"/>
      <c r="KMO5" s="392"/>
      <c r="KMP5" s="392"/>
      <c r="KMQ5" s="392"/>
      <c r="KMR5" s="392"/>
      <c r="KMS5" s="392"/>
      <c r="KMT5" s="392"/>
      <c r="KMU5" s="392"/>
      <c r="KMV5" s="392"/>
      <c r="KMW5" s="392"/>
      <c r="KMX5" s="392"/>
      <c r="KMY5" s="392"/>
      <c r="KMZ5" s="392"/>
      <c r="KNA5" s="392"/>
      <c r="KNB5" s="392"/>
      <c r="KNC5" s="392"/>
      <c r="KND5" s="392"/>
      <c r="KNE5" s="392"/>
      <c r="KNF5" s="392"/>
      <c r="KNG5" s="392"/>
      <c r="KNH5" s="392"/>
      <c r="KNI5" s="392"/>
      <c r="KNJ5" s="392"/>
      <c r="KNK5" s="392"/>
      <c r="KNL5" s="392"/>
      <c r="KNM5" s="392"/>
      <c r="KNN5" s="392"/>
      <c r="KNO5" s="392"/>
      <c r="KNP5" s="392"/>
      <c r="KNQ5" s="392"/>
      <c r="KNR5" s="392"/>
      <c r="KNS5" s="392"/>
      <c r="KNT5" s="392"/>
      <c r="KNU5" s="392"/>
      <c r="KNV5" s="392"/>
      <c r="KNW5" s="392"/>
      <c r="KNX5" s="392"/>
      <c r="KNY5" s="392"/>
      <c r="KNZ5" s="392"/>
      <c r="KOA5" s="392"/>
      <c r="KOB5" s="392"/>
      <c r="KOC5" s="392"/>
      <c r="KOD5" s="392"/>
      <c r="KOE5" s="392"/>
      <c r="KOF5" s="392"/>
      <c r="KOG5" s="392"/>
      <c r="KOH5" s="392"/>
      <c r="KOI5" s="392"/>
      <c r="KOJ5" s="392"/>
      <c r="KOK5" s="392"/>
      <c r="KOL5" s="392"/>
      <c r="KOM5" s="392"/>
      <c r="KON5" s="392"/>
      <c r="KOO5" s="392"/>
      <c r="KOP5" s="392"/>
      <c r="KOQ5" s="392"/>
      <c r="KOR5" s="392"/>
      <c r="KOS5" s="392"/>
      <c r="KOT5" s="392"/>
      <c r="KOU5" s="392"/>
      <c r="KOV5" s="392"/>
      <c r="KOW5" s="392"/>
      <c r="KOX5" s="392"/>
      <c r="KOY5" s="392"/>
      <c r="KOZ5" s="392"/>
      <c r="KPA5" s="392"/>
      <c r="KPB5" s="392"/>
      <c r="KPC5" s="392"/>
      <c r="KPD5" s="392"/>
      <c r="KPE5" s="392"/>
      <c r="KPF5" s="392"/>
      <c r="KPG5" s="392"/>
      <c r="KPH5" s="392"/>
      <c r="KPI5" s="392"/>
      <c r="KPJ5" s="392"/>
      <c r="KPK5" s="392"/>
      <c r="KPL5" s="392"/>
      <c r="KPM5" s="392"/>
      <c r="KPN5" s="392"/>
      <c r="KPO5" s="392"/>
      <c r="KPP5" s="392"/>
      <c r="KPQ5" s="392"/>
      <c r="KPR5" s="392"/>
      <c r="KPS5" s="392"/>
      <c r="KPT5" s="392"/>
      <c r="KPU5" s="392"/>
      <c r="KPV5" s="392"/>
      <c r="KPW5" s="392"/>
      <c r="KPX5" s="392"/>
      <c r="KPY5" s="392"/>
      <c r="KPZ5" s="392"/>
      <c r="KQA5" s="392"/>
      <c r="KQB5" s="392"/>
      <c r="KQC5" s="392"/>
      <c r="KQD5" s="392"/>
      <c r="KQE5" s="392"/>
      <c r="KQF5" s="392"/>
      <c r="KQG5" s="392"/>
      <c r="KQH5" s="392"/>
      <c r="KQI5" s="392"/>
      <c r="KQJ5" s="392"/>
      <c r="KQK5" s="392"/>
      <c r="KQL5" s="392"/>
      <c r="KQM5" s="392"/>
      <c r="KQN5" s="392"/>
      <c r="KQO5" s="392"/>
      <c r="KQP5" s="392"/>
      <c r="KQQ5" s="392"/>
      <c r="KQR5" s="392"/>
      <c r="KQS5" s="392"/>
      <c r="KQT5" s="392"/>
      <c r="KQU5" s="392"/>
      <c r="KQV5" s="392"/>
      <c r="KQW5" s="392"/>
      <c r="KQX5" s="392"/>
      <c r="KQY5" s="392"/>
      <c r="KQZ5" s="392"/>
      <c r="KRA5" s="392"/>
      <c r="KRB5" s="392"/>
      <c r="KRC5" s="392"/>
      <c r="KRD5" s="392"/>
      <c r="KRE5" s="392"/>
      <c r="KRF5" s="392"/>
      <c r="KRG5" s="392"/>
      <c r="KRH5" s="392"/>
      <c r="KRI5" s="392"/>
      <c r="KRJ5" s="392"/>
      <c r="KRK5" s="392"/>
      <c r="KRL5" s="392"/>
      <c r="KRM5" s="392"/>
      <c r="KRN5" s="392"/>
      <c r="KRO5" s="392"/>
      <c r="KRP5" s="392"/>
      <c r="KRQ5" s="392"/>
      <c r="KRR5" s="392"/>
      <c r="KRS5" s="392"/>
      <c r="KRT5" s="392"/>
      <c r="KRU5" s="392"/>
      <c r="KRV5" s="392"/>
      <c r="KRW5" s="392"/>
      <c r="KRX5" s="392"/>
      <c r="KRY5" s="392"/>
      <c r="KRZ5" s="392"/>
      <c r="KSA5" s="392"/>
      <c r="KSB5" s="392"/>
      <c r="KSC5" s="392"/>
      <c r="KSD5" s="392"/>
      <c r="KSE5" s="392"/>
      <c r="KSF5" s="392"/>
      <c r="KSG5" s="392"/>
      <c r="KSH5" s="392"/>
      <c r="KSI5" s="392"/>
      <c r="KSJ5" s="392"/>
      <c r="KSK5" s="392"/>
      <c r="KSL5" s="392"/>
      <c r="KSM5" s="392"/>
      <c r="KSN5" s="392"/>
      <c r="KSO5" s="392"/>
      <c r="KSP5" s="392"/>
      <c r="KSQ5" s="392"/>
      <c r="KSR5" s="392"/>
      <c r="KSS5" s="392"/>
      <c r="KST5" s="392"/>
      <c r="KSU5" s="392"/>
      <c r="KSV5" s="392"/>
      <c r="KSW5" s="392"/>
      <c r="KSX5" s="392"/>
      <c r="KSY5" s="392"/>
      <c r="KSZ5" s="392"/>
      <c r="KTA5" s="392"/>
      <c r="KTB5" s="392"/>
      <c r="KTC5" s="392"/>
      <c r="KTD5" s="392"/>
      <c r="KTE5" s="392"/>
      <c r="KTF5" s="392"/>
      <c r="KTG5" s="392"/>
      <c r="KTH5" s="392"/>
      <c r="KTI5" s="392"/>
      <c r="KTJ5" s="392"/>
      <c r="KTK5" s="392"/>
      <c r="KTL5" s="392"/>
      <c r="KTM5" s="392"/>
      <c r="KTN5" s="392"/>
      <c r="KTO5" s="392"/>
      <c r="KTP5" s="392"/>
      <c r="KTQ5" s="392"/>
      <c r="KTR5" s="392"/>
      <c r="KTS5" s="392"/>
      <c r="KTT5" s="392"/>
      <c r="KTU5" s="392"/>
      <c r="KTV5" s="392"/>
      <c r="KTW5" s="392"/>
      <c r="KTX5" s="392"/>
      <c r="KTY5" s="392"/>
      <c r="KTZ5" s="392"/>
      <c r="KUA5" s="392"/>
      <c r="KUB5" s="392"/>
      <c r="KUC5" s="392"/>
      <c r="KUD5" s="392"/>
      <c r="KUE5" s="392"/>
      <c r="KUF5" s="392"/>
      <c r="KUG5" s="392"/>
      <c r="KUH5" s="392"/>
      <c r="KUI5" s="392"/>
      <c r="KUJ5" s="392"/>
      <c r="KUK5" s="392"/>
      <c r="KUL5" s="392"/>
      <c r="KUM5" s="392"/>
      <c r="KUN5" s="392"/>
      <c r="KUO5" s="392"/>
      <c r="KUP5" s="392"/>
      <c r="KUQ5" s="392"/>
      <c r="KUR5" s="392"/>
      <c r="KUS5" s="392"/>
      <c r="KUT5" s="392"/>
      <c r="KUU5" s="392"/>
      <c r="KUV5" s="392"/>
      <c r="KUW5" s="392"/>
      <c r="KUX5" s="392"/>
      <c r="KUY5" s="392"/>
      <c r="KUZ5" s="392"/>
      <c r="KVA5" s="392"/>
      <c r="KVB5" s="392"/>
      <c r="KVC5" s="392"/>
      <c r="KVD5" s="392"/>
      <c r="KVE5" s="392"/>
      <c r="KVF5" s="392"/>
      <c r="KVG5" s="392"/>
      <c r="KVH5" s="392"/>
      <c r="KVI5" s="392"/>
      <c r="KVJ5" s="392"/>
      <c r="KVK5" s="392"/>
      <c r="KVL5" s="392"/>
      <c r="KVM5" s="392"/>
      <c r="KVN5" s="392"/>
      <c r="KVO5" s="392"/>
      <c r="KVP5" s="392"/>
      <c r="KVQ5" s="392"/>
      <c r="KVR5" s="392"/>
      <c r="KVS5" s="392"/>
      <c r="KVT5" s="392"/>
      <c r="KVU5" s="392"/>
      <c r="KVV5" s="392"/>
      <c r="KVW5" s="392"/>
      <c r="KVX5" s="392"/>
      <c r="KVY5" s="392"/>
      <c r="KVZ5" s="392"/>
      <c r="KWA5" s="392"/>
      <c r="KWB5" s="392"/>
      <c r="KWC5" s="392"/>
      <c r="KWD5" s="392"/>
      <c r="KWE5" s="392"/>
      <c r="KWF5" s="392"/>
      <c r="KWG5" s="392"/>
      <c r="KWH5" s="392"/>
      <c r="KWI5" s="392"/>
      <c r="KWJ5" s="392"/>
      <c r="KWK5" s="392"/>
      <c r="KWL5" s="392"/>
      <c r="KWM5" s="392"/>
      <c r="KWN5" s="392"/>
      <c r="KWO5" s="392"/>
      <c r="KWP5" s="392"/>
      <c r="KWQ5" s="392"/>
      <c r="KWR5" s="392"/>
      <c r="KWS5" s="392"/>
      <c r="KWT5" s="392"/>
      <c r="KWU5" s="392"/>
      <c r="KWV5" s="392"/>
      <c r="KWW5" s="392"/>
      <c r="KWX5" s="392"/>
      <c r="KWY5" s="392"/>
      <c r="KWZ5" s="392"/>
      <c r="KXA5" s="392"/>
      <c r="KXB5" s="392"/>
      <c r="KXC5" s="392"/>
      <c r="KXD5" s="392"/>
      <c r="KXE5" s="392"/>
      <c r="KXF5" s="392"/>
      <c r="KXG5" s="392"/>
      <c r="KXH5" s="392"/>
      <c r="KXI5" s="392"/>
      <c r="KXJ5" s="392"/>
      <c r="KXK5" s="392"/>
      <c r="KXL5" s="392"/>
      <c r="KXM5" s="392"/>
      <c r="KXN5" s="392"/>
      <c r="KXO5" s="392"/>
      <c r="KXP5" s="392"/>
      <c r="KXQ5" s="392"/>
      <c r="KXR5" s="392"/>
      <c r="KXS5" s="392"/>
      <c r="KXT5" s="392"/>
      <c r="KXU5" s="392"/>
      <c r="KXV5" s="392"/>
      <c r="KXW5" s="392"/>
      <c r="KXX5" s="392"/>
      <c r="KXY5" s="392"/>
      <c r="KXZ5" s="392"/>
      <c r="KYA5" s="392"/>
      <c r="KYB5" s="392"/>
      <c r="KYC5" s="392"/>
      <c r="KYD5" s="392"/>
      <c r="KYE5" s="392"/>
      <c r="KYF5" s="392"/>
      <c r="KYG5" s="392"/>
      <c r="KYH5" s="392"/>
      <c r="KYI5" s="392"/>
      <c r="KYJ5" s="392"/>
      <c r="KYK5" s="392"/>
      <c r="KYL5" s="392"/>
      <c r="KYM5" s="392"/>
      <c r="KYN5" s="392"/>
      <c r="KYO5" s="392"/>
      <c r="KYP5" s="392"/>
      <c r="KYQ5" s="392"/>
      <c r="KYR5" s="392"/>
      <c r="KYS5" s="392"/>
      <c r="KYT5" s="392"/>
      <c r="KYU5" s="392"/>
      <c r="KYV5" s="392"/>
      <c r="KYW5" s="392"/>
      <c r="KYX5" s="392"/>
      <c r="KYY5" s="392"/>
      <c r="KYZ5" s="392"/>
      <c r="KZA5" s="392"/>
      <c r="KZB5" s="392"/>
      <c r="KZC5" s="392"/>
      <c r="KZD5" s="392"/>
      <c r="KZE5" s="392"/>
      <c r="KZF5" s="392"/>
      <c r="KZG5" s="392"/>
      <c r="KZH5" s="392"/>
      <c r="KZI5" s="392"/>
      <c r="KZJ5" s="392"/>
      <c r="KZK5" s="392"/>
      <c r="KZL5" s="392"/>
      <c r="KZM5" s="392"/>
      <c r="KZN5" s="392"/>
      <c r="KZO5" s="392"/>
      <c r="KZP5" s="392"/>
      <c r="KZQ5" s="392"/>
      <c r="KZR5" s="392"/>
      <c r="KZS5" s="392"/>
      <c r="KZT5" s="392"/>
      <c r="KZU5" s="392"/>
      <c r="KZV5" s="392"/>
      <c r="KZW5" s="392"/>
      <c r="KZX5" s="392"/>
      <c r="KZY5" s="392"/>
      <c r="KZZ5" s="392"/>
      <c r="LAA5" s="392"/>
      <c r="LAB5" s="392"/>
      <c r="LAC5" s="392"/>
      <c r="LAD5" s="392"/>
      <c r="LAE5" s="392"/>
      <c r="LAF5" s="392"/>
      <c r="LAG5" s="392"/>
      <c r="LAH5" s="392"/>
      <c r="LAI5" s="392"/>
      <c r="LAJ5" s="392"/>
      <c r="LAK5" s="392"/>
      <c r="LAL5" s="392"/>
      <c r="LAM5" s="392"/>
      <c r="LAN5" s="392"/>
      <c r="LAO5" s="392"/>
      <c r="LAP5" s="392"/>
      <c r="LAQ5" s="392"/>
      <c r="LAR5" s="392"/>
      <c r="LAS5" s="392"/>
      <c r="LAT5" s="392"/>
      <c r="LAU5" s="392"/>
      <c r="LAV5" s="392"/>
      <c r="LAW5" s="392"/>
      <c r="LAX5" s="392"/>
      <c r="LAY5" s="392"/>
      <c r="LAZ5" s="392"/>
      <c r="LBA5" s="392"/>
      <c r="LBB5" s="392"/>
      <c r="LBC5" s="392"/>
      <c r="LBD5" s="392"/>
      <c r="LBE5" s="392"/>
      <c r="LBF5" s="392"/>
      <c r="LBG5" s="392"/>
      <c r="LBH5" s="392"/>
      <c r="LBI5" s="392"/>
      <c r="LBJ5" s="392"/>
      <c r="LBK5" s="392"/>
      <c r="LBL5" s="392"/>
      <c r="LBM5" s="392"/>
      <c r="LBN5" s="392"/>
      <c r="LBO5" s="392"/>
      <c r="LBP5" s="392"/>
      <c r="LBQ5" s="392"/>
      <c r="LBR5" s="392"/>
      <c r="LBS5" s="392"/>
      <c r="LBT5" s="392"/>
      <c r="LBU5" s="392"/>
      <c r="LBV5" s="392"/>
      <c r="LBW5" s="392"/>
      <c r="LBX5" s="392"/>
      <c r="LBY5" s="392"/>
      <c r="LBZ5" s="392"/>
      <c r="LCA5" s="392"/>
      <c r="LCB5" s="392"/>
      <c r="LCC5" s="392"/>
      <c r="LCD5" s="392"/>
      <c r="LCE5" s="392"/>
      <c r="LCF5" s="392"/>
      <c r="LCG5" s="392"/>
      <c r="LCH5" s="392"/>
      <c r="LCI5" s="392"/>
      <c r="LCJ5" s="392"/>
      <c r="LCK5" s="392"/>
      <c r="LCL5" s="392"/>
      <c r="LCM5" s="392"/>
      <c r="LCN5" s="392"/>
      <c r="LCO5" s="392"/>
      <c r="LCP5" s="392"/>
      <c r="LCQ5" s="392"/>
      <c r="LCR5" s="392"/>
      <c r="LCS5" s="392"/>
      <c r="LCT5" s="392"/>
      <c r="LCU5" s="392"/>
      <c r="LCV5" s="392"/>
      <c r="LCW5" s="392"/>
      <c r="LCX5" s="392"/>
      <c r="LCY5" s="392"/>
      <c r="LCZ5" s="392"/>
      <c r="LDA5" s="392"/>
      <c r="LDB5" s="392"/>
      <c r="LDC5" s="392"/>
      <c r="LDD5" s="392"/>
      <c r="LDE5" s="392"/>
      <c r="LDF5" s="392"/>
      <c r="LDG5" s="392"/>
      <c r="LDH5" s="392"/>
      <c r="LDI5" s="392"/>
      <c r="LDJ5" s="392"/>
      <c r="LDK5" s="392"/>
      <c r="LDL5" s="392"/>
      <c r="LDM5" s="392"/>
      <c r="LDN5" s="392"/>
      <c r="LDO5" s="392"/>
      <c r="LDP5" s="392"/>
      <c r="LDQ5" s="392"/>
      <c r="LDR5" s="392"/>
      <c r="LDS5" s="392"/>
      <c r="LDT5" s="392"/>
      <c r="LDU5" s="392"/>
      <c r="LDV5" s="392"/>
      <c r="LDW5" s="392"/>
      <c r="LDX5" s="392"/>
      <c r="LDY5" s="392"/>
      <c r="LDZ5" s="392"/>
      <c r="LEA5" s="392"/>
      <c r="LEB5" s="392"/>
      <c r="LEC5" s="392"/>
      <c r="LED5" s="392"/>
      <c r="LEE5" s="392"/>
      <c r="LEF5" s="392"/>
      <c r="LEG5" s="392"/>
      <c r="LEH5" s="392"/>
      <c r="LEI5" s="392"/>
      <c r="LEJ5" s="392"/>
      <c r="LEK5" s="392"/>
      <c r="LEL5" s="392"/>
      <c r="LEM5" s="392"/>
      <c r="LEN5" s="392"/>
      <c r="LEO5" s="392"/>
      <c r="LEP5" s="392"/>
      <c r="LEQ5" s="392"/>
      <c r="LER5" s="392"/>
      <c r="LES5" s="392"/>
      <c r="LET5" s="392"/>
      <c r="LEU5" s="392"/>
      <c r="LEV5" s="392"/>
      <c r="LEW5" s="392"/>
      <c r="LEX5" s="392"/>
      <c r="LEY5" s="392"/>
      <c r="LEZ5" s="392"/>
      <c r="LFA5" s="392"/>
      <c r="LFB5" s="392"/>
      <c r="LFC5" s="392"/>
      <c r="LFD5" s="392"/>
      <c r="LFE5" s="392"/>
      <c r="LFF5" s="392"/>
      <c r="LFG5" s="392"/>
      <c r="LFH5" s="392"/>
      <c r="LFI5" s="392"/>
      <c r="LFJ5" s="392"/>
      <c r="LFK5" s="392"/>
      <c r="LFL5" s="392"/>
      <c r="LFM5" s="392"/>
      <c r="LFN5" s="392"/>
      <c r="LFO5" s="392"/>
      <c r="LFP5" s="392"/>
      <c r="LFQ5" s="392"/>
      <c r="LFR5" s="392"/>
      <c r="LFS5" s="392"/>
      <c r="LFT5" s="392"/>
      <c r="LFU5" s="392"/>
      <c r="LFV5" s="392"/>
      <c r="LFW5" s="392"/>
      <c r="LFX5" s="392"/>
      <c r="LFY5" s="392"/>
      <c r="LFZ5" s="392"/>
      <c r="LGA5" s="392"/>
      <c r="LGB5" s="392"/>
      <c r="LGC5" s="392"/>
      <c r="LGD5" s="392"/>
      <c r="LGE5" s="392"/>
      <c r="LGF5" s="392"/>
      <c r="LGG5" s="392"/>
      <c r="LGH5" s="392"/>
      <c r="LGI5" s="392"/>
      <c r="LGJ5" s="392"/>
      <c r="LGK5" s="392"/>
      <c r="LGL5" s="392"/>
      <c r="LGM5" s="392"/>
      <c r="LGN5" s="392"/>
      <c r="LGO5" s="392"/>
      <c r="LGP5" s="392"/>
      <c r="LGQ5" s="392"/>
      <c r="LGR5" s="392"/>
      <c r="LGS5" s="392"/>
      <c r="LGT5" s="392"/>
      <c r="LGU5" s="392"/>
      <c r="LGV5" s="392"/>
      <c r="LGW5" s="392"/>
      <c r="LGX5" s="392"/>
      <c r="LGY5" s="392"/>
      <c r="LGZ5" s="392"/>
      <c r="LHA5" s="392"/>
      <c r="LHB5" s="392"/>
      <c r="LHC5" s="392"/>
      <c r="LHD5" s="392"/>
      <c r="LHE5" s="392"/>
      <c r="LHF5" s="392"/>
      <c r="LHG5" s="392"/>
      <c r="LHH5" s="392"/>
      <c r="LHI5" s="392"/>
      <c r="LHJ5" s="392"/>
      <c r="LHK5" s="392"/>
      <c r="LHL5" s="392"/>
      <c r="LHM5" s="392"/>
      <c r="LHN5" s="392"/>
      <c r="LHO5" s="392"/>
      <c r="LHP5" s="392"/>
      <c r="LHQ5" s="392"/>
      <c r="LHR5" s="392"/>
      <c r="LHS5" s="392"/>
      <c r="LHT5" s="392"/>
      <c r="LHU5" s="392"/>
      <c r="LHV5" s="392"/>
      <c r="LHW5" s="392"/>
      <c r="LHX5" s="392"/>
      <c r="LHY5" s="392"/>
      <c r="LHZ5" s="392"/>
      <c r="LIA5" s="392"/>
      <c r="LIB5" s="392"/>
      <c r="LIC5" s="392"/>
      <c r="LID5" s="392"/>
      <c r="LIE5" s="392"/>
      <c r="LIF5" s="392"/>
      <c r="LIG5" s="392"/>
      <c r="LIH5" s="392"/>
      <c r="LII5" s="392"/>
      <c r="LIJ5" s="392"/>
      <c r="LIK5" s="392"/>
      <c r="LIL5" s="392"/>
      <c r="LIM5" s="392"/>
      <c r="LIN5" s="392"/>
      <c r="LIO5" s="392"/>
      <c r="LIP5" s="392"/>
      <c r="LIQ5" s="392"/>
      <c r="LIR5" s="392"/>
      <c r="LIS5" s="392"/>
      <c r="LIT5" s="392"/>
      <c r="LIU5" s="392"/>
      <c r="LIV5" s="392"/>
      <c r="LIW5" s="392"/>
      <c r="LIX5" s="392"/>
      <c r="LIY5" s="392"/>
      <c r="LIZ5" s="392"/>
      <c r="LJA5" s="392"/>
      <c r="LJB5" s="392"/>
      <c r="LJC5" s="392"/>
      <c r="LJD5" s="392"/>
      <c r="LJE5" s="392"/>
      <c r="LJF5" s="392"/>
      <c r="LJG5" s="392"/>
      <c r="LJH5" s="392"/>
      <c r="LJI5" s="392"/>
      <c r="LJJ5" s="392"/>
      <c r="LJK5" s="392"/>
      <c r="LJL5" s="392"/>
      <c r="LJM5" s="392"/>
      <c r="LJN5" s="392"/>
      <c r="LJO5" s="392"/>
      <c r="LJP5" s="392"/>
      <c r="LJQ5" s="392"/>
      <c r="LJR5" s="392"/>
      <c r="LJS5" s="392"/>
      <c r="LJT5" s="392"/>
      <c r="LJU5" s="392"/>
      <c r="LJV5" s="392"/>
      <c r="LJW5" s="392"/>
      <c r="LJX5" s="392"/>
      <c r="LJY5" s="392"/>
      <c r="LJZ5" s="392"/>
      <c r="LKA5" s="392"/>
      <c r="LKB5" s="392"/>
      <c r="LKC5" s="392"/>
      <c r="LKD5" s="392"/>
      <c r="LKE5" s="392"/>
      <c r="LKF5" s="392"/>
      <c r="LKG5" s="392"/>
      <c r="LKH5" s="392"/>
      <c r="LKI5" s="392"/>
      <c r="LKJ5" s="392"/>
      <c r="LKK5" s="392"/>
      <c r="LKL5" s="392"/>
      <c r="LKM5" s="392"/>
      <c r="LKN5" s="392"/>
      <c r="LKO5" s="392"/>
      <c r="LKP5" s="392"/>
      <c r="LKQ5" s="392"/>
      <c r="LKR5" s="392"/>
      <c r="LKS5" s="392"/>
      <c r="LKT5" s="392"/>
      <c r="LKU5" s="392"/>
      <c r="LKV5" s="392"/>
      <c r="LKW5" s="392"/>
      <c r="LKX5" s="392"/>
      <c r="LKY5" s="392"/>
      <c r="LKZ5" s="392"/>
      <c r="LLA5" s="392"/>
      <c r="LLB5" s="392"/>
      <c r="LLC5" s="392"/>
      <c r="LLD5" s="392"/>
      <c r="LLE5" s="392"/>
      <c r="LLF5" s="392"/>
      <c r="LLG5" s="392"/>
      <c r="LLH5" s="392"/>
      <c r="LLI5" s="392"/>
      <c r="LLJ5" s="392"/>
      <c r="LLK5" s="392"/>
      <c r="LLL5" s="392"/>
      <c r="LLM5" s="392"/>
      <c r="LLN5" s="392"/>
      <c r="LLO5" s="392"/>
      <c r="LLP5" s="392"/>
      <c r="LLQ5" s="392"/>
      <c r="LLR5" s="392"/>
      <c r="LLS5" s="392"/>
      <c r="LLT5" s="392"/>
      <c r="LLU5" s="392"/>
      <c r="LLV5" s="392"/>
      <c r="LLW5" s="392"/>
      <c r="LLX5" s="392"/>
      <c r="LLY5" s="392"/>
      <c r="LLZ5" s="392"/>
      <c r="LMA5" s="392"/>
      <c r="LMB5" s="392"/>
      <c r="LMC5" s="392"/>
      <c r="LMD5" s="392"/>
      <c r="LME5" s="392"/>
      <c r="LMF5" s="392"/>
      <c r="LMG5" s="392"/>
      <c r="LMH5" s="392"/>
      <c r="LMI5" s="392"/>
      <c r="LMJ5" s="392"/>
      <c r="LMK5" s="392"/>
      <c r="LML5" s="392"/>
      <c r="LMM5" s="392"/>
      <c r="LMN5" s="392"/>
      <c r="LMO5" s="392"/>
      <c r="LMP5" s="392"/>
      <c r="LMQ5" s="392"/>
      <c r="LMR5" s="392"/>
      <c r="LMS5" s="392"/>
      <c r="LMT5" s="392"/>
      <c r="LMU5" s="392"/>
      <c r="LMV5" s="392"/>
      <c r="LMW5" s="392"/>
      <c r="LMX5" s="392"/>
      <c r="LMY5" s="392"/>
      <c r="LMZ5" s="392"/>
      <c r="LNA5" s="392"/>
      <c r="LNB5" s="392"/>
      <c r="LNC5" s="392"/>
      <c r="LND5" s="392"/>
      <c r="LNE5" s="392"/>
      <c r="LNF5" s="392"/>
      <c r="LNG5" s="392"/>
      <c r="LNH5" s="392"/>
      <c r="LNI5" s="392"/>
      <c r="LNJ5" s="392"/>
      <c r="LNK5" s="392"/>
      <c r="LNL5" s="392"/>
      <c r="LNM5" s="392"/>
      <c r="LNN5" s="392"/>
      <c r="LNO5" s="392"/>
      <c r="LNP5" s="392"/>
      <c r="LNQ5" s="392"/>
      <c r="LNR5" s="392"/>
      <c r="LNS5" s="392"/>
      <c r="LNT5" s="392"/>
      <c r="LNU5" s="392"/>
      <c r="LNV5" s="392"/>
      <c r="LNW5" s="392"/>
      <c r="LNX5" s="392"/>
      <c r="LNY5" s="392"/>
      <c r="LNZ5" s="392"/>
      <c r="LOA5" s="392"/>
      <c r="LOB5" s="392"/>
      <c r="LOC5" s="392"/>
      <c r="LOD5" s="392"/>
      <c r="LOE5" s="392"/>
      <c r="LOF5" s="392"/>
      <c r="LOG5" s="392"/>
      <c r="LOH5" s="392"/>
      <c r="LOI5" s="392"/>
      <c r="LOJ5" s="392"/>
      <c r="LOK5" s="392"/>
      <c r="LOL5" s="392"/>
      <c r="LOM5" s="392"/>
      <c r="LON5" s="392"/>
      <c r="LOO5" s="392"/>
      <c r="LOP5" s="392"/>
      <c r="LOQ5" s="392"/>
      <c r="LOR5" s="392"/>
      <c r="LOS5" s="392"/>
      <c r="LOT5" s="392"/>
      <c r="LOU5" s="392"/>
      <c r="LOV5" s="392"/>
      <c r="LOW5" s="392"/>
      <c r="LOX5" s="392"/>
      <c r="LOY5" s="392"/>
      <c r="LOZ5" s="392"/>
      <c r="LPA5" s="392"/>
      <c r="LPB5" s="392"/>
      <c r="LPC5" s="392"/>
      <c r="LPD5" s="392"/>
      <c r="LPE5" s="392"/>
      <c r="LPF5" s="392"/>
      <c r="LPG5" s="392"/>
      <c r="LPH5" s="392"/>
      <c r="LPI5" s="392"/>
      <c r="LPJ5" s="392"/>
      <c r="LPK5" s="392"/>
      <c r="LPL5" s="392"/>
      <c r="LPM5" s="392"/>
      <c r="LPN5" s="392"/>
      <c r="LPO5" s="392"/>
      <c r="LPP5" s="392"/>
      <c r="LPQ5" s="392"/>
      <c r="LPR5" s="392"/>
      <c r="LPS5" s="392"/>
      <c r="LPT5" s="392"/>
      <c r="LPU5" s="392"/>
      <c r="LPV5" s="392"/>
      <c r="LPW5" s="392"/>
      <c r="LPX5" s="392"/>
      <c r="LPY5" s="392"/>
      <c r="LPZ5" s="392"/>
      <c r="LQA5" s="392"/>
      <c r="LQB5" s="392"/>
      <c r="LQC5" s="392"/>
      <c r="LQD5" s="392"/>
      <c r="LQE5" s="392"/>
      <c r="LQF5" s="392"/>
      <c r="LQG5" s="392"/>
      <c r="LQH5" s="392"/>
      <c r="LQI5" s="392"/>
      <c r="LQJ5" s="392"/>
      <c r="LQK5" s="392"/>
      <c r="LQL5" s="392"/>
      <c r="LQM5" s="392"/>
      <c r="LQN5" s="392"/>
      <c r="LQO5" s="392"/>
      <c r="LQP5" s="392"/>
      <c r="LQQ5" s="392"/>
      <c r="LQR5" s="392"/>
      <c r="LQS5" s="392"/>
      <c r="LQT5" s="392"/>
      <c r="LQU5" s="392"/>
      <c r="LQV5" s="392"/>
      <c r="LQW5" s="392"/>
      <c r="LQX5" s="392"/>
      <c r="LQY5" s="392"/>
      <c r="LQZ5" s="392"/>
      <c r="LRA5" s="392"/>
      <c r="LRB5" s="392"/>
      <c r="LRC5" s="392"/>
      <c r="LRD5" s="392"/>
      <c r="LRE5" s="392"/>
      <c r="LRF5" s="392"/>
      <c r="LRG5" s="392"/>
      <c r="LRH5" s="392"/>
      <c r="LRI5" s="392"/>
      <c r="LRJ5" s="392"/>
      <c r="LRK5" s="392"/>
      <c r="LRL5" s="392"/>
      <c r="LRM5" s="392"/>
      <c r="LRN5" s="392"/>
      <c r="LRO5" s="392"/>
      <c r="LRP5" s="392"/>
      <c r="LRQ5" s="392"/>
      <c r="LRR5" s="392"/>
      <c r="LRS5" s="392"/>
      <c r="LRT5" s="392"/>
      <c r="LRU5" s="392"/>
      <c r="LRV5" s="392"/>
      <c r="LRW5" s="392"/>
      <c r="LRX5" s="392"/>
      <c r="LRY5" s="392"/>
      <c r="LRZ5" s="392"/>
      <c r="LSA5" s="392"/>
      <c r="LSB5" s="392"/>
      <c r="LSC5" s="392"/>
      <c r="LSD5" s="392"/>
      <c r="LSE5" s="392"/>
      <c r="LSF5" s="392"/>
      <c r="LSG5" s="392"/>
      <c r="LSH5" s="392"/>
      <c r="LSI5" s="392"/>
      <c r="LSJ5" s="392"/>
      <c r="LSK5" s="392"/>
      <c r="LSL5" s="392"/>
      <c r="LSM5" s="392"/>
      <c r="LSN5" s="392"/>
      <c r="LSO5" s="392"/>
      <c r="LSP5" s="392"/>
      <c r="LSQ5" s="392"/>
      <c r="LSR5" s="392"/>
      <c r="LSS5" s="392"/>
      <c r="LST5" s="392"/>
      <c r="LSU5" s="392"/>
      <c r="LSV5" s="392"/>
      <c r="LSW5" s="392"/>
      <c r="LSX5" s="392"/>
      <c r="LSY5" s="392"/>
      <c r="LSZ5" s="392"/>
      <c r="LTA5" s="392"/>
      <c r="LTB5" s="392"/>
      <c r="LTC5" s="392"/>
      <c r="LTD5" s="392"/>
      <c r="LTE5" s="392"/>
      <c r="LTF5" s="392"/>
      <c r="LTG5" s="392"/>
      <c r="LTH5" s="392"/>
      <c r="LTI5" s="392"/>
      <c r="LTJ5" s="392"/>
      <c r="LTK5" s="392"/>
      <c r="LTL5" s="392"/>
      <c r="LTM5" s="392"/>
      <c r="LTN5" s="392"/>
      <c r="LTO5" s="392"/>
      <c r="LTP5" s="392"/>
      <c r="LTQ5" s="392"/>
      <c r="LTR5" s="392"/>
      <c r="LTS5" s="392"/>
      <c r="LTT5" s="392"/>
      <c r="LTU5" s="392"/>
      <c r="LTV5" s="392"/>
      <c r="LTW5" s="392"/>
      <c r="LTX5" s="392"/>
      <c r="LTY5" s="392"/>
      <c r="LTZ5" s="392"/>
      <c r="LUA5" s="392"/>
      <c r="LUB5" s="392"/>
      <c r="LUC5" s="392"/>
      <c r="LUD5" s="392"/>
      <c r="LUE5" s="392"/>
      <c r="LUF5" s="392"/>
      <c r="LUG5" s="392"/>
      <c r="LUH5" s="392"/>
      <c r="LUI5" s="392"/>
      <c r="LUJ5" s="392"/>
      <c r="LUK5" s="392"/>
      <c r="LUL5" s="392"/>
      <c r="LUM5" s="392"/>
      <c r="LUN5" s="392"/>
      <c r="LUO5" s="392"/>
      <c r="LUP5" s="392"/>
      <c r="LUQ5" s="392"/>
      <c r="LUR5" s="392"/>
      <c r="LUS5" s="392"/>
      <c r="LUT5" s="392"/>
      <c r="LUU5" s="392"/>
      <c r="LUV5" s="392"/>
      <c r="LUW5" s="392"/>
      <c r="LUX5" s="392"/>
      <c r="LUY5" s="392"/>
      <c r="LUZ5" s="392"/>
      <c r="LVA5" s="392"/>
      <c r="LVB5" s="392"/>
      <c r="LVC5" s="392"/>
      <c r="LVD5" s="392"/>
      <c r="LVE5" s="392"/>
      <c r="LVF5" s="392"/>
      <c r="LVG5" s="392"/>
      <c r="LVH5" s="392"/>
      <c r="LVI5" s="392"/>
      <c r="LVJ5" s="392"/>
      <c r="LVK5" s="392"/>
      <c r="LVL5" s="392"/>
      <c r="LVM5" s="392"/>
      <c r="LVN5" s="392"/>
      <c r="LVO5" s="392"/>
      <c r="LVP5" s="392"/>
      <c r="LVQ5" s="392"/>
      <c r="LVR5" s="392"/>
      <c r="LVS5" s="392"/>
      <c r="LVT5" s="392"/>
      <c r="LVU5" s="392"/>
      <c r="LVV5" s="392"/>
      <c r="LVW5" s="392"/>
      <c r="LVX5" s="392"/>
      <c r="LVY5" s="392"/>
      <c r="LVZ5" s="392"/>
      <c r="LWA5" s="392"/>
      <c r="LWB5" s="392"/>
      <c r="LWC5" s="392"/>
      <c r="LWD5" s="392"/>
      <c r="LWE5" s="392"/>
      <c r="LWF5" s="392"/>
      <c r="LWG5" s="392"/>
      <c r="LWH5" s="392"/>
      <c r="LWI5" s="392"/>
      <c r="LWJ5" s="392"/>
      <c r="LWK5" s="392"/>
      <c r="LWL5" s="392"/>
      <c r="LWM5" s="392"/>
      <c r="LWN5" s="392"/>
      <c r="LWO5" s="392"/>
      <c r="LWP5" s="392"/>
      <c r="LWQ5" s="392"/>
      <c r="LWR5" s="392"/>
      <c r="LWS5" s="392"/>
      <c r="LWT5" s="392"/>
      <c r="LWU5" s="392"/>
      <c r="LWV5" s="392"/>
      <c r="LWW5" s="392"/>
      <c r="LWX5" s="392"/>
      <c r="LWY5" s="392"/>
      <c r="LWZ5" s="392"/>
      <c r="LXA5" s="392"/>
      <c r="LXB5" s="392"/>
      <c r="LXC5" s="392"/>
      <c r="LXD5" s="392"/>
      <c r="LXE5" s="392"/>
      <c r="LXF5" s="392"/>
      <c r="LXG5" s="392"/>
      <c r="LXH5" s="392"/>
      <c r="LXI5" s="392"/>
      <c r="LXJ5" s="392"/>
      <c r="LXK5" s="392"/>
      <c r="LXL5" s="392"/>
      <c r="LXM5" s="392"/>
      <c r="LXN5" s="392"/>
      <c r="LXO5" s="392"/>
      <c r="LXP5" s="392"/>
      <c r="LXQ5" s="392"/>
      <c r="LXR5" s="392"/>
      <c r="LXS5" s="392"/>
      <c r="LXT5" s="392"/>
      <c r="LXU5" s="392"/>
      <c r="LXV5" s="392"/>
      <c r="LXW5" s="392"/>
      <c r="LXX5" s="392"/>
      <c r="LXY5" s="392"/>
      <c r="LXZ5" s="392"/>
      <c r="LYA5" s="392"/>
      <c r="LYB5" s="392"/>
      <c r="LYC5" s="392"/>
      <c r="LYD5" s="392"/>
      <c r="LYE5" s="392"/>
      <c r="LYF5" s="392"/>
      <c r="LYG5" s="392"/>
      <c r="LYH5" s="392"/>
      <c r="LYI5" s="392"/>
      <c r="LYJ5" s="392"/>
      <c r="LYK5" s="392"/>
      <c r="LYL5" s="392"/>
      <c r="LYM5" s="392"/>
      <c r="LYN5" s="392"/>
      <c r="LYO5" s="392"/>
      <c r="LYP5" s="392"/>
      <c r="LYQ5" s="392"/>
      <c r="LYR5" s="392"/>
      <c r="LYS5" s="392"/>
      <c r="LYT5" s="392"/>
      <c r="LYU5" s="392"/>
      <c r="LYV5" s="392"/>
      <c r="LYW5" s="392"/>
      <c r="LYX5" s="392"/>
      <c r="LYY5" s="392"/>
      <c r="LYZ5" s="392"/>
      <c r="LZA5" s="392"/>
      <c r="LZB5" s="392"/>
      <c r="LZC5" s="392"/>
      <c r="LZD5" s="392"/>
      <c r="LZE5" s="392"/>
      <c r="LZF5" s="392"/>
      <c r="LZG5" s="392"/>
      <c r="LZH5" s="392"/>
      <c r="LZI5" s="392"/>
      <c r="LZJ5" s="392"/>
      <c r="LZK5" s="392"/>
      <c r="LZL5" s="392"/>
      <c r="LZM5" s="392"/>
      <c r="LZN5" s="392"/>
      <c r="LZO5" s="392"/>
      <c r="LZP5" s="392"/>
      <c r="LZQ5" s="392"/>
      <c r="LZR5" s="392"/>
      <c r="LZS5" s="392"/>
      <c r="LZT5" s="392"/>
      <c r="LZU5" s="392"/>
      <c r="LZV5" s="392"/>
      <c r="LZW5" s="392"/>
      <c r="LZX5" s="392"/>
      <c r="LZY5" s="392"/>
      <c r="LZZ5" s="392"/>
      <c r="MAA5" s="392"/>
      <c r="MAB5" s="392"/>
      <c r="MAC5" s="392"/>
      <c r="MAD5" s="392"/>
      <c r="MAE5" s="392"/>
      <c r="MAF5" s="392"/>
      <c r="MAG5" s="392"/>
      <c r="MAH5" s="392"/>
      <c r="MAI5" s="392"/>
      <c r="MAJ5" s="392"/>
      <c r="MAK5" s="392"/>
      <c r="MAL5" s="392"/>
      <c r="MAM5" s="392"/>
      <c r="MAN5" s="392"/>
      <c r="MAO5" s="392"/>
      <c r="MAP5" s="392"/>
      <c r="MAQ5" s="392"/>
      <c r="MAR5" s="392"/>
      <c r="MAS5" s="392"/>
      <c r="MAT5" s="392"/>
      <c r="MAU5" s="392"/>
      <c r="MAV5" s="392"/>
      <c r="MAW5" s="392"/>
      <c r="MAX5" s="392"/>
      <c r="MAY5" s="392"/>
      <c r="MAZ5" s="392"/>
      <c r="MBA5" s="392"/>
      <c r="MBB5" s="392"/>
      <c r="MBC5" s="392"/>
      <c r="MBD5" s="392"/>
      <c r="MBE5" s="392"/>
      <c r="MBF5" s="392"/>
      <c r="MBG5" s="392"/>
      <c r="MBH5" s="392"/>
      <c r="MBI5" s="392"/>
      <c r="MBJ5" s="392"/>
      <c r="MBK5" s="392"/>
      <c r="MBL5" s="392"/>
      <c r="MBM5" s="392"/>
      <c r="MBN5" s="392"/>
      <c r="MBO5" s="392"/>
      <c r="MBP5" s="392"/>
      <c r="MBQ5" s="392"/>
      <c r="MBR5" s="392"/>
      <c r="MBS5" s="392"/>
      <c r="MBT5" s="392"/>
      <c r="MBU5" s="392"/>
      <c r="MBV5" s="392"/>
      <c r="MBW5" s="392"/>
      <c r="MBX5" s="392"/>
      <c r="MBY5" s="392"/>
      <c r="MBZ5" s="392"/>
      <c r="MCA5" s="392"/>
      <c r="MCB5" s="392"/>
      <c r="MCC5" s="392"/>
      <c r="MCD5" s="392"/>
      <c r="MCE5" s="392"/>
      <c r="MCF5" s="392"/>
      <c r="MCG5" s="392"/>
      <c r="MCH5" s="392"/>
      <c r="MCI5" s="392"/>
      <c r="MCJ5" s="392"/>
      <c r="MCK5" s="392"/>
      <c r="MCL5" s="392"/>
      <c r="MCM5" s="392"/>
      <c r="MCN5" s="392"/>
      <c r="MCO5" s="392"/>
      <c r="MCP5" s="392"/>
      <c r="MCQ5" s="392"/>
      <c r="MCR5" s="392"/>
      <c r="MCS5" s="392"/>
      <c r="MCT5" s="392"/>
      <c r="MCU5" s="392"/>
      <c r="MCV5" s="392"/>
      <c r="MCW5" s="392"/>
      <c r="MCX5" s="392"/>
      <c r="MCY5" s="392"/>
      <c r="MCZ5" s="392"/>
      <c r="MDA5" s="392"/>
      <c r="MDB5" s="392"/>
      <c r="MDC5" s="392"/>
      <c r="MDD5" s="392"/>
      <c r="MDE5" s="392"/>
      <c r="MDF5" s="392"/>
      <c r="MDG5" s="392"/>
      <c r="MDH5" s="392"/>
      <c r="MDI5" s="392"/>
      <c r="MDJ5" s="392"/>
      <c r="MDK5" s="392"/>
      <c r="MDL5" s="392"/>
      <c r="MDM5" s="392"/>
      <c r="MDN5" s="392"/>
      <c r="MDO5" s="392"/>
      <c r="MDP5" s="392"/>
      <c r="MDQ5" s="392"/>
      <c r="MDR5" s="392"/>
      <c r="MDS5" s="392"/>
      <c r="MDT5" s="392"/>
      <c r="MDU5" s="392"/>
      <c r="MDV5" s="392"/>
      <c r="MDW5" s="392"/>
      <c r="MDX5" s="392"/>
      <c r="MDY5" s="392"/>
      <c r="MDZ5" s="392"/>
      <c r="MEA5" s="392"/>
      <c r="MEB5" s="392"/>
      <c r="MEC5" s="392"/>
      <c r="MED5" s="392"/>
      <c r="MEE5" s="392"/>
      <c r="MEF5" s="392"/>
      <c r="MEG5" s="392"/>
      <c r="MEH5" s="392"/>
      <c r="MEI5" s="392"/>
      <c r="MEJ5" s="392"/>
      <c r="MEK5" s="392"/>
      <c r="MEL5" s="392"/>
      <c r="MEM5" s="392"/>
      <c r="MEN5" s="392"/>
      <c r="MEO5" s="392"/>
      <c r="MEP5" s="392"/>
      <c r="MEQ5" s="392"/>
      <c r="MER5" s="392"/>
      <c r="MES5" s="392"/>
      <c r="MET5" s="392"/>
      <c r="MEU5" s="392"/>
      <c r="MEV5" s="392"/>
      <c r="MEW5" s="392"/>
      <c r="MEX5" s="392"/>
      <c r="MEY5" s="392"/>
      <c r="MEZ5" s="392"/>
      <c r="MFA5" s="392"/>
      <c r="MFB5" s="392"/>
      <c r="MFC5" s="392"/>
      <c r="MFD5" s="392"/>
      <c r="MFE5" s="392"/>
      <c r="MFF5" s="392"/>
      <c r="MFG5" s="392"/>
      <c r="MFH5" s="392"/>
      <c r="MFI5" s="392"/>
      <c r="MFJ5" s="392"/>
      <c r="MFK5" s="392"/>
      <c r="MFL5" s="392"/>
      <c r="MFM5" s="392"/>
      <c r="MFN5" s="392"/>
      <c r="MFO5" s="392"/>
      <c r="MFP5" s="392"/>
      <c r="MFQ5" s="392"/>
      <c r="MFR5" s="392"/>
      <c r="MFS5" s="392"/>
      <c r="MFT5" s="392"/>
      <c r="MFU5" s="392"/>
      <c r="MFV5" s="392"/>
      <c r="MFW5" s="392"/>
      <c r="MFX5" s="392"/>
      <c r="MFY5" s="392"/>
      <c r="MFZ5" s="392"/>
      <c r="MGA5" s="392"/>
      <c r="MGB5" s="392"/>
      <c r="MGC5" s="392"/>
      <c r="MGD5" s="392"/>
      <c r="MGE5" s="392"/>
      <c r="MGF5" s="392"/>
      <c r="MGG5" s="392"/>
      <c r="MGH5" s="392"/>
      <c r="MGI5" s="392"/>
      <c r="MGJ5" s="392"/>
      <c r="MGK5" s="392"/>
      <c r="MGL5" s="392"/>
      <c r="MGM5" s="392"/>
      <c r="MGN5" s="392"/>
      <c r="MGO5" s="392"/>
      <c r="MGP5" s="392"/>
      <c r="MGQ5" s="392"/>
      <c r="MGR5" s="392"/>
      <c r="MGS5" s="392"/>
      <c r="MGT5" s="392"/>
      <c r="MGU5" s="392"/>
      <c r="MGV5" s="392"/>
      <c r="MGW5" s="392"/>
      <c r="MGX5" s="392"/>
      <c r="MGY5" s="392"/>
      <c r="MGZ5" s="392"/>
      <c r="MHA5" s="392"/>
      <c r="MHB5" s="392"/>
      <c r="MHC5" s="392"/>
      <c r="MHD5" s="392"/>
      <c r="MHE5" s="392"/>
      <c r="MHF5" s="392"/>
      <c r="MHG5" s="392"/>
      <c r="MHH5" s="392"/>
      <c r="MHI5" s="392"/>
      <c r="MHJ5" s="392"/>
      <c r="MHK5" s="392"/>
      <c r="MHL5" s="392"/>
      <c r="MHM5" s="392"/>
      <c r="MHN5" s="392"/>
      <c r="MHO5" s="392"/>
      <c r="MHP5" s="392"/>
      <c r="MHQ5" s="392"/>
      <c r="MHR5" s="392"/>
      <c r="MHS5" s="392"/>
      <c r="MHT5" s="392"/>
      <c r="MHU5" s="392"/>
      <c r="MHV5" s="392"/>
      <c r="MHW5" s="392"/>
      <c r="MHX5" s="392"/>
      <c r="MHY5" s="392"/>
      <c r="MHZ5" s="392"/>
      <c r="MIA5" s="392"/>
      <c r="MIB5" s="392"/>
      <c r="MIC5" s="392"/>
      <c r="MID5" s="392"/>
      <c r="MIE5" s="392"/>
      <c r="MIF5" s="392"/>
      <c r="MIG5" s="392"/>
      <c r="MIH5" s="392"/>
      <c r="MII5" s="392"/>
      <c r="MIJ5" s="392"/>
      <c r="MIK5" s="392"/>
      <c r="MIL5" s="392"/>
      <c r="MIM5" s="392"/>
      <c r="MIN5" s="392"/>
      <c r="MIO5" s="392"/>
      <c r="MIP5" s="392"/>
      <c r="MIQ5" s="392"/>
      <c r="MIR5" s="392"/>
      <c r="MIS5" s="392"/>
      <c r="MIT5" s="392"/>
      <c r="MIU5" s="392"/>
      <c r="MIV5" s="392"/>
      <c r="MIW5" s="392"/>
      <c r="MIX5" s="392"/>
      <c r="MIY5" s="392"/>
      <c r="MIZ5" s="392"/>
      <c r="MJA5" s="392"/>
      <c r="MJB5" s="392"/>
      <c r="MJC5" s="392"/>
      <c r="MJD5" s="392"/>
      <c r="MJE5" s="392"/>
      <c r="MJF5" s="392"/>
      <c r="MJG5" s="392"/>
      <c r="MJH5" s="392"/>
      <c r="MJI5" s="392"/>
      <c r="MJJ5" s="392"/>
      <c r="MJK5" s="392"/>
      <c r="MJL5" s="392"/>
      <c r="MJM5" s="392"/>
      <c r="MJN5" s="392"/>
      <c r="MJO5" s="392"/>
      <c r="MJP5" s="392"/>
      <c r="MJQ5" s="392"/>
      <c r="MJR5" s="392"/>
      <c r="MJS5" s="392"/>
      <c r="MJT5" s="392"/>
      <c r="MJU5" s="392"/>
      <c r="MJV5" s="392"/>
      <c r="MJW5" s="392"/>
      <c r="MJX5" s="392"/>
      <c r="MJY5" s="392"/>
      <c r="MJZ5" s="392"/>
      <c r="MKA5" s="392"/>
      <c r="MKB5" s="392"/>
      <c r="MKC5" s="392"/>
      <c r="MKD5" s="392"/>
      <c r="MKE5" s="392"/>
      <c r="MKF5" s="392"/>
      <c r="MKG5" s="392"/>
      <c r="MKH5" s="392"/>
      <c r="MKI5" s="392"/>
      <c r="MKJ5" s="392"/>
      <c r="MKK5" s="392"/>
      <c r="MKL5" s="392"/>
      <c r="MKM5" s="392"/>
      <c r="MKN5" s="392"/>
      <c r="MKO5" s="392"/>
      <c r="MKP5" s="392"/>
      <c r="MKQ5" s="392"/>
      <c r="MKR5" s="392"/>
      <c r="MKS5" s="392"/>
      <c r="MKT5" s="392"/>
      <c r="MKU5" s="392"/>
      <c r="MKV5" s="392"/>
      <c r="MKW5" s="392"/>
      <c r="MKX5" s="392"/>
      <c r="MKY5" s="392"/>
      <c r="MKZ5" s="392"/>
      <c r="MLA5" s="392"/>
      <c r="MLB5" s="392"/>
      <c r="MLC5" s="392"/>
      <c r="MLD5" s="392"/>
      <c r="MLE5" s="392"/>
      <c r="MLF5" s="392"/>
      <c r="MLG5" s="392"/>
      <c r="MLH5" s="392"/>
      <c r="MLI5" s="392"/>
      <c r="MLJ5" s="392"/>
      <c r="MLK5" s="392"/>
      <c r="MLL5" s="392"/>
      <c r="MLM5" s="392"/>
      <c r="MLN5" s="392"/>
      <c r="MLO5" s="392"/>
      <c r="MLP5" s="392"/>
      <c r="MLQ5" s="392"/>
      <c r="MLR5" s="392"/>
      <c r="MLS5" s="392"/>
      <c r="MLT5" s="392"/>
      <c r="MLU5" s="392"/>
      <c r="MLV5" s="392"/>
      <c r="MLW5" s="392"/>
      <c r="MLX5" s="392"/>
      <c r="MLY5" s="392"/>
      <c r="MLZ5" s="392"/>
      <c r="MMA5" s="392"/>
      <c r="MMB5" s="392"/>
      <c r="MMC5" s="392"/>
      <c r="MMD5" s="392"/>
      <c r="MME5" s="392"/>
      <c r="MMF5" s="392"/>
      <c r="MMG5" s="392"/>
      <c r="MMH5" s="392"/>
      <c r="MMI5" s="392"/>
      <c r="MMJ5" s="392"/>
      <c r="MMK5" s="392"/>
      <c r="MML5" s="392"/>
      <c r="MMM5" s="392"/>
      <c r="MMN5" s="392"/>
      <c r="MMO5" s="392"/>
      <c r="MMP5" s="392"/>
      <c r="MMQ5" s="392"/>
      <c r="MMR5" s="392"/>
      <c r="MMS5" s="392"/>
      <c r="MMT5" s="392"/>
      <c r="MMU5" s="392"/>
      <c r="MMV5" s="392"/>
      <c r="MMW5" s="392"/>
      <c r="MMX5" s="392"/>
      <c r="MMY5" s="392"/>
      <c r="MMZ5" s="392"/>
      <c r="MNA5" s="392"/>
      <c r="MNB5" s="392"/>
      <c r="MNC5" s="392"/>
      <c r="MND5" s="392"/>
      <c r="MNE5" s="392"/>
      <c r="MNF5" s="392"/>
      <c r="MNG5" s="392"/>
      <c r="MNH5" s="392"/>
      <c r="MNI5" s="392"/>
      <c r="MNJ5" s="392"/>
      <c r="MNK5" s="392"/>
      <c r="MNL5" s="392"/>
      <c r="MNM5" s="392"/>
      <c r="MNN5" s="392"/>
      <c r="MNO5" s="392"/>
      <c r="MNP5" s="392"/>
      <c r="MNQ5" s="392"/>
      <c r="MNR5" s="392"/>
      <c r="MNS5" s="392"/>
      <c r="MNT5" s="392"/>
      <c r="MNU5" s="392"/>
      <c r="MNV5" s="392"/>
      <c r="MNW5" s="392"/>
      <c r="MNX5" s="392"/>
      <c r="MNY5" s="392"/>
      <c r="MNZ5" s="392"/>
      <c r="MOA5" s="392"/>
      <c r="MOB5" s="392"/>
      <c r="MOC5" s="392"/>
      <c r="MOD5" s="392"/>
      <c r="MOE5" s="392"/>
      <c r="MOF5" s="392"/>
      <c r="MOG5" s="392"/>
      <c r="MOH5" s="392"/>
      <c r="MOI5" s="392"/>
      <c r="MOJ5" s="392"/>
      <c r="MOK5" s="392"/>
      <c r="MOL5" s="392"/>
      <c r="MOM5" s="392"/>
      <c r="MON5" s="392"/>
      <c r="MOO5" s="392"/>
      <c r="MOP5" s="392"/>
      <c r="MOQ5" s="392"/>
      <c r="MOR5" s="392"/>
      <c r="MOS5" s="392"/>
      <c r="MOT5" s="392"/>
      <c r="MOU5" s="392"/>
      <c r="MOV5" s="392"/>
      <c r="MOW5" s="392"/>
      <c r="MOX5" s="392"/>
      <c r="MOY5" s="392"/>
      <c r="MOZ5" s="392"/>
      <c r="MPA5" s="392"/>
      <c r="MPB5" s="392"/>
      <c r="MPC5" s="392"/>
      <c r="MPD5" s="392"/>
      <c r="MPE5" s="392"/>
      <c r="MPF5" s="392"/>
      <c r="MPG5" s="392"/>
      <c r="MPH5" s="392"/>
      <c r="MPI5" s="392"/>
      <c r="MPJ5" s="392"/>
      <c r="MPK5" s="392"/>
      <c r="MPL5" s="392"/>
      <c r="MPM5" s="392"/>
      <c r="MPN5" s="392"/>
      <c r="MPO5" s="392"/>
      <c r="MPP5" s="392"/>
      <c r="MPQ5" s="392"/>
      <c r="MPR5" s="392"/>
      <c r="MPS5" s="392"/>
      <c r="MPT5" s="392"/>
      <c r="MPU5" s="392"/>
      <c r="MPV5" s="392"/>
      <c r="MPW5" s="392"/>
      <c r="MPX5" s="392"/>
      <c r="MPY5" s="392"/>
      <c r="MPZ5" s="392"/>
      <c r="MQA5" s="392"/>
      <c r="MQB5" s="392"/>
      <c r="MQC5" s="392"/>
      <c r="MQD5" s="392"/>
      <c r="MQE5" s="392"/>
      <c r="MQF5" s="392"/>
      <c r="MQG5" s="392"/>
      <c r="MQH5" s="392"/>
      <c r="MQI5" s="392"/>
      <c r="MQJ5" s="392"/>
      <c r="MQK5" s="392"/>
      <c r="MQL5" s="392"/>
      <c r="MQM5" s="392"/>
      <c r="MQN5" s="392"/>
      <c r="MQO5" s="392"/>
      <c r="MQP5" s="392"/>
      <c r="MQQ5" s="392"/>
      <c r="MQR5" s="392"/>
      <c r="MQS5" s="392"/>
      <c r="MQT5" s="392"/>
      <c r="MQU5" s="392"/>
      <c r="MQV5" s="392"/>
      <c r="MQW5" s="392"/>
      <c r="MQX5" s="392"/>
      <c r="MQY5" s="392"/>
      <c r="MQZ5" s="392"/>
      <c r="MRA5" s="392"/>
      <c r="MRB5" s="392"/>
      <c r="MRC5" s="392"/>
      <c r="MRD5" s="392"/>
      <c r="MRE5" s="392"/>
      <c r="MRF5" s="392"/>
      <c r="MRG5" s="392"/>
      <c r="MRH5" s="392"/>
      <c r="MRI5" s="392"/>
      <c r="MRJ5" s="392"/>
      <c r="MRK5" s="392"/>
      <c r="MRL5" s="392"/>
      <c r="MRM5" s="392"/>
      <c r="MRN5" s="392"/>
      <c r="MRO5" s="392"/>
      <c r="MRP5" s="392"/>
      <c r="MRQ5" s="392"/>
      <c r="MRR5" s="392"/>
      <c r="MRS5" s="392"/>
      <c r="MRT5" s="392"/>
      <c r="MRU5" s="392"/>
      <c r="MRV5" s="392"/>
      <c r="MRW5" s="392"/>
      <c r="MRX5" s="392"/>
      <c r="MRY5" s="392"/>
      <c r="MRZ5" s="392"/>
      <c r="MSA5" s="392"/>
      <c r="MSB5" s="392"/>
      <c r="MSC5" s="392"/>
      <c r="MSD5" s="392"/>
      <c r="MSE5" s="392"/>
      <c r="MSF5" s="392"/>
      <c r="MSG5" s="392"/>
      <c r="MSH5" s="392"/>
      <c r="MSI5" s="392"/>
      <c r="MSJ5" s="392"/>
      <c r="MSK5" s="392"/>
      <c r="MSL5" s="392"/>
      <c r="MSM5" s="392"/>
      <c r="MSN5" s="392"/>
      <c r="MSO5" s="392"/>
      <c r="MSP5" s="392"/>
      <c r="MSQ5" s="392"/>
      <c r="MSR5" s="392"/>
      <c r="MSS5" s="392"/>
      <c r="MST5" s="392"/>
      <c r="MSU5" s="392"/>
      <c r="MSV5" s="392"/>
      <c r="MSW5" s="392"/>
      <c r="MSX5" s="392"/>
      <c r="MSY5" s="392"/>
      <c r="MSZ5" s="392"/>
      <c r="MTA5" s="392"/>
      <c r="MTB5" s="392"/>
      <c r="MTC5" s="392"/>
      <c r="MTD5" s="392"/>
      <c r="MTE5" s="392"/>
      <c r="MTF5" s="392"/>
      <c r="MTG5" s="392"/>
      <c r="MTH5" s="392"/>
      <c r="MTI5" s="392"/>
      <c r="MTJ5" s="392"/>
      <c r="MTK5" s="392"/>
      <c r="MTL5" s="392"/>
      <c r="MTM5" s="392"/>
      <c r="MTN5" s="392"/>
      <c r="MTO5" s="392"/>
      <c r="MTP5" s="392"/>
      <c r="MTQ5" s="392"/>
      <c r="MTR5" s="392"/>
      <c r="MTS5" s="392"/>
      <c r="MTT5" s="392"/>
      <c r="MTU5" s="392"/>
      <c r="MTV5" s="392"/>
      <c r="MTW5" s="392"/>
      <c r="MTX5" s="392"/>
      <c r="MTY5" s="392"/>
      <c r="MTZ5" s="392"/>
      <c r="MUA5" s="392"/>
      <c r="MUB5" s="392"/>
      <c r="MUC5" s="392"/>
      <c r="MUD5" s="392"/>
      <c r="MUE5" s="392"/>
      <c r="MUF5" s="392"/>
      <c r="MUG5" s="392"/>
      <c r="MUH5" s="392"/>
      <c r="MUI5" s="392"/>
      <c r="MUJ5" s="392"/>
      <c r="MUK5" s="392"/>
      <c r="MUL5" s="392"/>
      <c r="MUM5" s="392"/>
      <c r="MUN5" s="392"/>
      <c r="MUO5" s="392"/>
      <c r="MUP5" s="392"/>
      <c r="MUQ5" s="392"/>
      <c r="MUR5" s="392"/>
      <c r="MUS5" s="392"/>
      <c r="MUT5" s="392"/>
      <c r="MUU5" s="392"/>
      <c r="MUV5" s="392"/>
      <c r="MUW5" s="392"/>
      <c r="MUX5" s="392"/>
      <c r="MUY5" s="392"/>
      <c r="MUZ5" s="392"/>
      <c r="MVA5" s="392"/>
      <c r="MVB5" s="392"/>
      <c r="MVC5" s="392"/>
      <c r="MVD5" s="392"/>
      <c r="MVE5" s="392"/>
      <c r="MVF5" s="392"/>
      <c r="MVG5" s="392"/>
      <c r="MVH5" s="392"/>
      <c r="MVI5" s="392"/>
      <c r="MVJ5" s="392"/>
      <c r="MVK5" s="392"/>
      <c r="MVL5" s="392"/>
      <c r="MVM5" s="392"/>
      <c r="MVN5" s="392"/>
      <c r="MVO5" s="392"/>
      <c r="MVP5" s="392"/>
      <c r="MVQ5" s="392"/>
      <c r="MVR5" s="392"/>
      <c r="MVS5" s="392"/>
      <c r="MVT5" s="392"/>
      <c r="MVU5" s="392"/>
      <c r="MVV5" s="392"/>
      <c r="MVW5" s="392"/>
      <c r="MVX5" s="392"/>
      <c r="MVY5" s="392"/>
      <c r="MVZ5" s="392"/>
      <c r="MWA5" s="392"/>
      <c r="MWB5" s="392"/>
      <c r="MWC5" s="392"/>
      <c r="MWD5" s="392"/>
      <c r="MWE5" s="392"/>
      <c r="MWF5" s="392"/>
      <c r="MWG5" s="392"/>
      <c r="MWH5" s="392"/>
      <c r="MWI5" s="392"/>
      <c r="MWJ5" s="392"/>
      <c r="MWK5" s="392"/>
      <c r="MWL5" s="392"/>
      <c r="MWM5" s="392"/>
      <c r="MWN5" s="392"/>
      <c r="MWO5" s="392"/>
      <c r="MWP5" s="392"/>
      <c r="MWQ5" s="392"/>
      <c r="MWR5" s="392"/>
      <c r="MWS5" s="392"/>
      <c r="MWT5" s="392"/>
      <c r="MWU5" s="392"/>
      <c r="MWV5" s="392"/>
      <c r="MWW5" s="392"/>
      <c r="MWX5" s="392"/>
      <c r="MWY5" s="392"/>
      <c r="MWZ5" s="392"/>
      <c r="MXA5" s="392"/>
      <c r="MXB5" s="392"/>
      <c r="MXC5" s="392"/>
      <c r="MXD5" s="392"/>
      <c r="MXE5" s="392"/>
      <c r="MXF5" s="392"/>
      <c r="MXG5" s="392"/>
      <c r="MXH5" s="392"/>
      <c r="MXI5" s="392"/>
      <c r="MXJ5" s="392"/>
      <c r="MXK5" s="392"/>
      <c r="MXL5" s="392"/>
      <c r="MXM5" s="392"/>
      <c r="MXN5" s="392"/>
      <c r="MXO5" s="392"/>
      <c r="MXP5" s="392"/>
      <c r="MXQ5" s="392"/>
      <c r="MXR5" s="392"/>
      <c r="MXS5" s="392"/>
      <c r="MXT5" s="392"/>
      <c r="MXU5" s="392"/>
      <c r="MXV5" s="392"/>
      <c r="MXW5" s="392"/>
      <c r="MXX5" s="392"/>
      <c r="MXY5" s="392"/>
      <c r="MXZ5" s="392"/>
      <c r="MYA5" s="392"/>
      <c r="MYB5" s="392"/>
      <c r="MYC5" s="392"/>
      <c r="MYD5" s="392"/>
      <c r="MYE5" s="392"/>
      <c r="MYF5" s="392"/>
      <c r="MYG5" s="392"/>
      <c r="MYH5" s="392"/>
      <c r="MYI5" s="392"/>
      <c r="MYJ5" s="392"/>
      <c r="MYK5" s="392"/>
      <c r="MYL5" s="392"/>
      <c r="MYM5" s="392"/>
      <c r="MYN5" s="392"/>
      <c r="MYO5" s="392"/>
      <c r="MYP5" s="392"/>
      <c r="MYQ5" s="392"/>
      <c r="MYR5" s="392"/>
      <c r="MYS5" s="392"/>
      <c r="MYT5" s="392"/>
      <c r="MYU5" s="392"/>
      <c r="MYV5" s="392"/>
      <c r="MYW5" s="392"/>
      <c r="MYX5" s="392"/>
      <c r="MYY5" s="392"/>
      <c r="MYZ5" s="392"/>
      <c r="MZA5" s="392"/>
      <c r="MZB5" s="392"/>
      <c r="MZC5" s="392"/>
      <c r="MZD5" s="392"/>
      <c r="MZE5" s="392"/>
      <c r="MZF5" s="392"/>
      <c r="MZG5" s="392"/>
      <c r="MZH5" s="392"/>
      <c r="MZI5" s="392"/>
      <c r="MZJ5" s="392"/>
      <c r="MZK5" s="392"/>
      <c r="MZL5" s="392"/>
      <c r="MZM5" s="392"/>
      <c r="MZN5" s="392"/>
      <c r="MZO5" s="392"/>
      <c r="MZP5" s="392"/>
      <c r="MZQ5" s="392"/>
      <c r="MZR5" s="392"/>
      <c r="MZS5" s="392"/>
      <c r="MZT5" s="392"/>
      <c r="MZU5" s="392"/>
      <c r="MZV5" s="392"/>
      <c r="MZW5" s="392"/>
      <c r="MZX5" s="392"/>
      <c r="MZY5" s="392"/>
      <c r="MZZ5" s="392"/>
      <c r="NAA5" s="392"/>
      <c r="NAB5" s="392"/>
      <c r="NAC5" s="392"/>
      <c r="NAD5" s="392"/>
      <c r="NAE5" s="392"/>
      <c r="NAF5" s="392"/>
      <c r="NAG5" s="392"/>
      <c r="NAH5" s="392"/>
      <c r="NAI5" s="392"/>
      <c r="NAJ5" s="392"/>
      <c r="NAK5" s="392"/>
      <c r="NAL5" s="392"/>
      <c r="NAM5" s="392"/>
      <c r="NAN5" s="392"/>
      <c r="NAO5" s="392"/>
      <c r="NAP5" s="392"/>
      <c r="NAQ5" s="392"/>
      <c r="NAR5" s="392"/>
      <c r="NAS5" s="392"/>
      <c r="NAT5" s="392"/>
      <c r="NAU5" s="392"/>
      <c r="NAV5" s="392"/>
      <c r="NAW5" s="392"/>
      <c r="NAX5" s="392"/>
      <c r="NAY5" s="392"/>
      <c r="NAZ5" s="392"/>
      <c r="NBA5" s="392"/>
      <c r="NBB5" s="392"/>
      <c r="NBC5" s="392"/>
      <c r="NBD5" s="392"/>
      <c r="NBE5" s="392"/>
      <c r="NBF5" s="392"/>
      <c r="NBG5" s="392"/>
      <c r="NBH5" s="392"/>
      <c r="NBI5" s="392"/>
      <c r="NBJ5" s="392"/>
      <c r="NBK5" s="392"/>
      <c r="NBL5" s="392"/>
      <c r="NBM5" s="392"/>
      <c r="NBN5" s="392"/>
      <c r="NBO5" s="392"/>
      <c r="NBP5" s="392"/>
      <c r="NBQ5" s="392"/>
      <c r="NBR5" s="392"/>
      <c r="NBS5" s="392"/>
      <c r="NBT5" s="392"/>
      <c r="NBU5" s="392"/>
      <c r="NBV5" s="392"/>
      <c r="NBW5" s="392"/>
      <c r="NBX5" s="392"/>
      <c r="NBY5" s="392"/>
      <c r="NBZ5" s="392"/>
      <c r="NCA5" s="392"/>
      <c r="NCB5" s="392"/>
      <c r="NCC5" s="392"/>
      <c r="NCD5" s="392"/>
      <c r="NCE5" s="392"/>
      <c r="NCF5" s="392"/>
      <c r="NCG5" s="392"/>
      <c r="NCH5" s="392"/>
      <c r="NCI5" s="392"/>
      <c r="NCJ5" s="392"/>
      <c r="NCK5" s="392"/>
      <c r="NCL5" s="392"/>
      <c r="NCM5" s="392"/>
      <c r="NCN5" s="392"/>
      <c r="NCO5" s="392"/>
      <c r="NCP5" s="392"/>
      <c r="NCQ5" s="392"/>
      <c r="NCR5" s="392"/>
      <c r="NCS5" s="392"/>
      <c r="NCT5" s="392"/>
      <c r="NCU5" s="392"/>
      <c r="NCV5" s="392"/>
      <c r="NCW5" s="392"/>
      <c r="NCX5" s="392"/>
      <c r="NCY5" s="392"/>
      <c r="NCZ5" s="392"/>
      <c r="NDA5" s="392"/>
      <c r="NDB5" s="392"/>
      <c r="NDC5" s="392"/>
      <c r="NDD5" s="392"/>
      <c r="NDE5" s="392"/>
      <c r="NDF5" s="392"/>
      <c r="NDG5" s="392"/>
      <c r="NDH5" s="392"/>
      <c r="NDI5" s="392"/>
      <c r="NDJ5" s="392"/>
      <c r="NDK5" s="392"/>
      <c r="NDL5" s="392"/>
      <c r="NDM5" s="392"/>
      <c r="NDN5" s="392"/>
      <c r="NDO5" s="392"/>
      <c r="NDP5" s="392"/>
      <c r="NDQ5" s="392"/>
      <c r="NDR5" s="392"/>
      <c r="NDS5" s="392"/>
      <c r="NDT5" s="392"/>
      <c r="NDU5" s="392"/>
      <c r="NDV5" s="392"/>
      <c r="NDW5" s="392"/>
      <c r="NDX5" s="392"/>
      <c r="NDY5" s="392"/>
      <c r="NDZ5" s="392"/>
      <c r="NEA5" s="392"/>
      <c r="NEB5" s="392"/>
      <c r="NEC5" s="392"/>
      <c r="NED5" s="392"/>
      <c r="NEE5" s="392"/>
      <c r="NEF5" s="392"/>
      <c r="NEG5" s="392"/>
      <c r="NEH5" s="392"/>
      <c r="NEI5" s="392"/>
      <c r="NEJ5" s="392"/>
      <c r="NEK5" s="392"/>
      <c r="NEL5" s="392"/>
      <c r="NEM5" s="392"/>
      <c r="NEN5" s="392"/>
      <c r="NEO5" s="392"/>
      <c r="NEP5" s="392"/>
      <c r="NEQ5" s="392"/>
      <c r="NER5" s="392"/>
      <c r="NES5" s="392"/>
      <c r="NET5" s="392"/>
      <c r="NEU5" s="392"/>
      <c r="NEV5" s="392"/>
      <c r="NEW5" s="392"/>
      <c r="NEX5" s="392"/>
      <c r="NEY5" s="392"/>
      <c r="NEZ5" s="392"/>
      <c r="NFA5" s="392"/>
      <c r="NFB5" s="392"/>
      <c r="NFC5" s="392"/>
      <c r="NFD5" s="392"/>
      <c r="NFE5" s="392"/>
      <c r="NFF5" s="392"/>
      <c r="NFG5" s="392"/>
      <c r="NFH5" s="392"/>
      <c r="NFI5" s="392"/>
      <c r="NFJ5" s="392"/>
      <c r="NFK5" s="392"/>
      <c r="NFL5" s="392"/>
      <c r="NFM5" s="392"/>
      <c r="NFN5" s="392"/>
      <c r="NFO5" s="392"/>
      <c r="NFP5" s="392"/>
      <c r="NFQ5" s="392"/>
      <c r="NFR5" s="392"/>
      <c r="NFS5" s="392"/>
      <c r="NFT5" s="392"/>
      <c r="NFU5" s="392"/>
      <c r="NFV5" s="392"/>
      <c r="NFW5" s="392"/>
      <c r="NFX5" s="392"/>
      <c r="NFY5" s="392"/>
      <c r="NFZ5" s="392"/>
      <c r="NGA5" s="392"/>
      <c r="NGB5" s="392"/>
      <c r="NGC5" s="392"/>
      <c r="NGD5" s="392"/>
      <c r="NGE5" s="392"/>
      <c r="NGF5" s="392"/>
      <c r="NGG5" s="392"/>
      <c r="NGH5" s="392"/>
      <c r="NGI5" s="392"/>
      <c r="NGJ5" s="392"/>
      <c r="NGK5" s="392"/>
      <c r="NGL5" s="392"/>
      <c r="NGM5" s="392"/>
      <c r="NGN5" s="392"/>
      <c r="NGO5" s="392"/>
      <c r="NGP5" s="392"/>
      <c r="NGQ5" s="392"/>
      <c r="NGR5" s="392"/>
      <c r="NGS5" s="392"/>
      <c r="NGT5" s="392"/>
      <c r="NGU5" s="392"/>
      <c r="NGV5" s="392"/>
      <c r="NGW5" s="392"/>
      <c r="NGX5" s="392"/>
      <c r="NGY5" s="392"/>
      <c r="NGZ5" s="392"/>
      <c r="NHA5" s="392"/>
      <c r="NHB5" s="392"/>
      <c r="NHC5" s="392"/>
      <c r="NHD5" s="392"/>
      <c r="NHE5" s="392"/>
      <c r="NHF5" s="392"/>
      <c r="NHG5" s="392"/>
      <c r="NHH5" s="392"/>
      <c r="NHI5" s="392"/>
      <c r="NHJ5" s="392"/>
      <c r="NHK5" s="392"/>
      <c r="NHL5" s="392"/>
      <c r="NHM5" s="392"/>
      <c r="NHN5" s="392"/>
      <c r="NHO5" s="392"/>
      <c r="NHP5" s="392"/>
      <c r="NHQ5" s="392"/>
      <c r="NHR5" s="392"/>
      <c r="NHS5" s="392"/>
      <c r="NHT5" s="392"/>
      <c r="NHU5" s="392"/>
      <c r="NHV5" s="392"/>
      <c r="NHW5" s="392"/>
      <c r="NHX5" s="392"/>
      <c r="NHY5" s="392"/>
      <c r="NHZ5" s="392"/>
      <c r="NIA5" s="392"/>
      <c r="NIB5" s="392"/>
      <c r="NIC5" s="392"/>
      <c r="NID5" s="392"/>
      <c r="NIE5" s="392"/>
      <c r="NIF5" s="392"/>
      <c r="NIG5" s="392"/>
      <c r="NIH5" s="392"/>
      <c r="NII5" s="392"/>
      <c r="NIJ5" s="392"/>
      <c r="NIK5" s="392"/>
      <c r="NIL5" s="392"/>
      <c r="NIM5" s="392"/>
      <c r="NIN5" s="392"/>
      <c r="NIO5" s="392"/>
      <c r="NIP5" s="392"/>
      <c r="NIQ5" s="392"/>
      <c r="NIR5" s="392"/>
      <c r="NIS5" s="392"/>
      <c r="NIT5" s="392"/>
      <c r="NIU5" s="392"/>
      <c r="NIV5" s="392"/>
      <c r="NIW5" s="392"/>
      <c r="NIX5" s="392"/>
      <c r="NIY5" s="392"/>
      <c r="NIZ5" s="392"/>
      <c r="NJA5" s="392"/>
      <c r="NJB5" s="392"/>
      <c r="NJC5" s="392"/>
      <c r="NJD5" s="392"/>
      <c r="NJE5" s="392"/>
      <c r="NJF5" s="392"/>
      <c r="NJG5" s="392"/>
      <c r="NJH5" s="392"/>
      <c r="NJI5" s="392"/>
      <c r="NJJ5" s="392"/>
      <c r="NJK5" s="392"/>
      <c r="NJL5" s="392"/>
      <c r="NJM5" s="392"/>
      <c r="NJN5" s="392"/>
      <c r="NJO5" s="392"/>
      <c r="NJP5" s="392"/>
      <c r="NJQ5" s="392"/>
      <c r="NJR5" s="392"/>
      <c r="NJS5" s="392"/>
      <c r="NJT5" s="392"/>
      <c r="NJU5" s="392"/>
      <c r="NJV5" s="392"/>
      <c r="NJW5" s="392"/>
      <c r="NJX5" s="392"/>
      <c r="NJY5" s="392"/>
      <c r="NJZ5" s="392"/>
      <c r="NKA5" s="392"/>
      <c r="NKB5" s="392"/>
      <c r="NKC5" s="392"/>
      <c r="NKD5" s="392"/>
      <c r="NKE5" s="392"/>
      <c r="NKF5" s="392"/>
      <c r="NKG5" s="392"/>
      <c r="NKH5" s="392"/>
      <c r="NKI5" s="392"/>
      <c r="NKJ5" s="392"/>
      <c r="NKK5" s="392"/>
      <c r="NKL5" s="392"/>
      <c r="NKM5" s="392"/>
      <c r="NKN5" s="392"/>
      <c r="NKO5" s="392"/>
      <c r="NKP5" s="392"/>
      <c r="NKQ5" s="392"/>
      <c r="NKR5" s="392"/>
      <c r="NKS5" s="392"/>
      <c r="NKT5" s="392"/>
      <c r="NKU5" s="392"/>
      <c r="NKV5" s="392"/>
      <c r="NKW5" s="392"/>
      <c r="NKX5" s="392"/>
      <c r="NKY5" s="392"/>
      <c r="NKZ5" s="392"/>
      <c r="NLA5" s="392"/>
      <c r="NLB5" s="392"/>
      <c r="NLC5" s="392"/>
      <c r="NLD5" s="392"/>
      <c r="NLE5" s="392"/>
      <c r="NLF5" s="392"/>
      <c r="NLG5" s="392"/>
      <c r="NLH5" s="392"/>
      <c r="NLI5" s="392"/>
      <c r="NLJ5" s="392"/>
      <c r="NLK5" s="392"/>
      <c r="NLL5" s="392"/>
      <c r="NLM5" s="392"/>
      <c r="NLN5" s="392"/>
      <c r="NLO5" s="392"/>
      <c r="NLP5" s="392"/>
      <c r="NLQ5" s="392"/>
      <c r="NLR5" s="392"/>
      <c r="NLS5" s="392"/>
      <c r="NLT5" s="392"/>
      <c r="NLU5" s="392"/>
      <c r="NLV5" s="392"/>
      <c r="NLW5" s="392"/>
      <c r="NLX5" s="392"/>
      <c r="NLY5" s="392"/>
      <c r="NLZ5" s="392"/>
      <c r="NMA5" s="392"/>
      <c r="NMB5" s="392"/>
      <c r="NMC5" s="392"/>
      <c r="NMD5" s="392"/>
      <c r="NME5" s="392"/>
      <c r="NMF5" s="392"/>
      <c r="NMG5" s="392"/>
      <c r="NMH5" s="392"/>
      <c r="NMI5" s="392"/>
      <c r="NMJ5" s="392"/>
      <c r="NMK5" s="392"/>
      <c r="NML5" s="392"/>
      <c r="NMM5" s="392"/>
      <c r="NMN5" s="392"/>
      <c r="NMO5" s="392"/>
      <c r="NMP5" s="392"/>
      <c r="NMQ5" s="392"/>
      <c r="NMR5" s="392"/>
      <c r="NMS5" s="392"/>
      <c r="NMT5" s="392"/>
      <c r="NMU5" s="392"/>
      <c r="NMV5" s="392"/>
      <c r="NMW5" s="392"/>
      <c r="NMX5" s="392"/>
      <c r="NMY5" s="392"/>
      <c r="NMZ5" s="392"/>
      <c r="NNA5" s="392"/>
      <c r="NNB5" s="392"/>
      <c r="NNC5" s="392"/>
      <c r="NND5" s="392"/>
      <c r="NNE5" s="392"/>
      <c r="NNF5" s="392"/>
      <c r="NNG5" s="392"/>
      <c r="NNH5" s="392"/>
      <c r="NNI5" s="392"/>
      <c r="NNJ5" s="392"/>
      <c r="NNK5" s="392"/>
      <c r="NNL5" s="392"/>
      <c r="NNM5" s="392"/>
      <c r="NNN5" s="392"/>
      <c r="NNO5" s="392"/>
      <c r="NNP5" s="392"/>
      <c r="NNQ5" s="392"/>
      <c r="NNR5" s="392"/>
      <c r="NNS5" s="392"/>
      <c r="NNT5" s="392"/>
      <c r="NNU5" s="392"/>
      <c r="NNV5" s="392"/>
      <c r="NNW5" s="392"/>
      <c r="NNX5" s="392"/>
      <c r="NNY5" s="392"/>
      <c r="NNZ5" s="392"/>
      <c r="NOA5" s="392"/>
      <c r="NOB5" s="392"/>
      <c r="NOC5" s="392"/>
      <c r="NOD5" s="392"/>
      <c r="NOE5" s="392"/>
      <c r="NOF5" s="392"/>
      <c r="NOG5" s="392"/>
      <c r="NOH5" s="392"/>
      <c r="NOI5" s="392"/>
      <c r="NOJ5" s="392"/>
      <c r="NOK5" s="392"/>
      <c r="NOL5" s="392"/>
      <c r="NOM5" s="392"/>
      <c r="NON5" s="392"/>
      <c r="NOO5" s="392"/>
      <c r="NOP5" s="392"/>
      <c r="NOQ5" s="392"/>
      <c r="NOR5" s="392"/>
      <c r="NOS5" s="392"/>
      <c r="NOT5" s="392"/>
      <c r="NOU5" s="392"/>
      <c r="NOV5" s="392"/>
      <c r="NOW5" s="392"/>
      <c r="NOX5" s="392"/>
      <c r="NOY5" s="392"/>
      <c r="NOZ5" s="392"/>
      <c r="NPA5" s="392"/>
      <c r="NPB5" s="392"/>
      <c r="NPC5" s="392"/>
      <c r="NPD5" s="392"/>
      <c r="NPE5" s="392"/>
      <c r="NPF5" s="392"/>
      <c r="NPG5" s="392"/>
      <c r="NPH5" s="392"/>
      <c r="NPI5" s="392"/>
      <c r="NPJ5" s="392"/>
      <c r="NPK5" s="392"/>
      <c r="NPL5" s="392"/>
      <c r="NPM5" s="392"/>
      <c r="NPN5" s="392"/>
      <c r="NPO5" s="392"/>
      <c r="NPP5" s="392"/>
      <c r="NPQ5" s="392"/>
      <c r="NPR5" s="392"/>
      <c r="NPS5" s="392"/>
      <c r="NPT5" s="392"/>
      <c r="NPU5" s="392"/>
      <c r="NPV5" s="392"/>
      <c r="NPW5" s="392"/>
      <c r="NPX5" s="392"/>
      <c r="NPY5" s="392"/>
      <c r="NPZ5" s="392"/>
      <c r="NQA5" s="392"/>
      <c r="NQB5" s="392"/>
      <c r="NQC5" s="392"/>
      <c r="NQD5" s="392"/>
      <c r="NQE5" s="392"/>
      <c r="NQF5" s="392"/>
      <c r="NQG5" s="392"/>
      <c r="NQH5" s="392"/>
      <c r="NQI5" s="392"/>
      <c r="NQJ5" s="392"/>
      <c r="NQK5" s="392"/>
      <c r="NQL5" s="392"/>
      <c r="NQM5" s="392"/>
      <c r="NQN5" s="392"/>
      <c r="NQO5" s="392"/>
      <c r="NQP5" s="392"/>
      <c r="NQQ5" s="392"/>
      <c r="NQR5" s="392"/>
      <c r="NQS5" s="392"/>
      <c r="NQT5" s="392"/>
      <c r="NQU5" s="392"/>
      <c r="NQV5" s="392"/>
      <c r="NQW5" s="392"/>
      <c r="NQX5" s="392"/>
      <c r="NQY5" s="392"/>
      <c r="NQZ5" s="392"/>
      <c r="NRA5" s="392"/>
      <c r="NRB5" s="392"/>
      <c r="NRC5" s="392"/>
      <c r="NRD5" s="392"/>
      <c r="NRE5" s="392"/>
      <c r="NRF5" s="392"/>
      <c r="NRG5" s="392"/>
      <c r="NRH5" s="392"/>
      <c r="NRI5" s="392"/>
      <c r="NRJ5" s="392"/>
      <c r="NRK5" s="392"/>
      <c r="NRL5" s="392"/>
      <c r="NRM5" s="392"/>
      <c r="NRN5" s="392"/>
      <c r="NRO5" s="392"/>
      <c r="NRP5" s="392"/>
      <c r="NRQ5" s="392"/>
      <c r="NRR5" s="392"/>
      <c r="NRS5" s="392"/>
      <c r="NRT5" s="392"/>
      <c r="NRU5" s="392"/>
      <c r="NRV5" s="392"/>
      <c r="NRW5" s="392"/>
      <c r="NRX5" s="392"/>
      <c r="NRY5" s="392"/>
      <c r="NRZ5" s="392"/>
      <c r="NSA5" s="392"/>
      <c r="NSB5" s="392"/>
      <c r="NSC5" s="392"/>
      <c r="NSD5" s="392"/>
      <c r="NSE5" s="392"/>
      <c r="NSF5" s="392"/>
      <c r="NSG5" s="392"/>
      <c r="NSH5" s="392"/>
      <c r="NSI5" s="392"/>
      <c r="NSJ5" s="392"/>
      <c r="NSK5" s="392"/>
      <c r="NSL5" s="392"/>
      <c r="NSM5" s="392"/>
      <c r="NSN5" s="392"/>
      <c r="NSO5" s="392"/>
      <c r="NSP5" s="392"/>
      <c r="NSQ5" s="392"/>
      <c r="NSR5" s="392"/>
      <c r="NSS5" s="392"/>
      <c r="NST5" s="392"/>
      <c r="NSU5" s="392"/>
      <c r="NSV5" s="392"/>
      <c r="NSW5" s="392"/>
      <c r="NSX5" s="392"/>
      <c r="NSY5" s="392"/>
      <c r="NSZ5" s="392"/>
      <c r="NTA5" s="392"/>
      <c r="NTB5" s="392"/>
      <c r="NTC5" s="392"/>
      <c r="NTD5" s="392"/>
      <c r="NTE5" s="392"/>
      <c r="NTF5" s="392"/>
      <c r="NTG5" s="392"/>
      <c r="NTH5" s="392"/>
      <c r="NTI5" s="392"/>
      <c r="NTJ5" s="392"/>
      <c r="NTK5" s="392"/>
      <c r="NTL5" s="392"/>
      <c r="NTM5" s="392"/>
      <c r="NTN5" s="392"/>
      <c r="NTO5" s="392"/>
      <c r="NTP5" s="392"/>
      <c r="NTQ5" s="392"/>
      <c r="NTR5" s="392"/>
      <c r="NTS5" s="392"/>
      <c r="NTT5" s="392"/>
      <c r="NTU5" s="392"/>
      <c r="NTV5" s="392"/>
      <c r="NTW5" s="392"/>
      <c r="NTX5" s="392"/>
      <c r="NTY5" s="392"/>
      <c r="NTZ5" s="392"/>
      <c r="NUA5" s="392"/>
      <c r="NUB5" s="392"/>
      <c r="NUC5" s="392"/>
      <c r="NUD5" s="392"/>
      <c r="NUE5" s="392"/>
      <c r="NUF5" s="392"/>
      <c r="NUG5" s="392"/>
      <c r="NUH5" s="392"/>
      <c r="NUI5" s="392"/>
      <c r="NUJ5" s="392"/>
      <c r="NUK5" s="392"/>
      <c r="NUL5" s="392"/>
      <c r="NUM5" s="392"/>
      <c r="NUN5" s="392"/>
      <c r="NUO5" s="392"/>
      <c r="NUP5" s="392"/>
      <c r="NUQ5" s="392"/>
      <c r="NUR5" s="392"/>
      <c r="NUS5" s="392"/>
      <c r="NUT5" s="392"/>
      <c r="NUU5" s="392"/>
      <c r="NUV5" s="392"/>
      <c r="NUW5" s="392"/>
      <c r="NUX5" s="392"/>
      <c r="NUY5" s="392"/>
      <c r="NUZ5" s="392"/>
      <c r="NVA5" s="392"/>
      <c r="NVB5" s="392"/>
      <c r="NVC5" s="392"/>
      <c r="NVD5" s="392"/>
      <c r="NVE5" s="392"/>
      <c r="NVF5" s="392"/>
      <c r="NVG5" s="392"/>
      <c r="NVH5" s="392"/>
      <c r="NVI5" s="392"/>
      <c r="NVJ5" s="392"/>
      <c r="NVK5" s="392"/>
      <c r="NVL5" s="392"/>
      <c r="NVM5" s="392"/>
      <c r="NVN5" s="392"/>
      <c r="NVO5" s="392"/>
      <c r="NVP5" s="392"/>
      <c r="NVQ5" s="392"/>
      <c r="NVR5" s="392"/>
      <c r="NVS5" s="392"/>
      <c r="NVT5" s="392"/>
      <c r="NVU5" s="392"/>
      <c r="NVV5" s="392"/>
      <c r="NVW5" s="392"/>
      <c r="NVX5" s="392"/>
      <c r="NVY5" s="392"/>
      <c r="NVZ5" s="392"/>
      <c r="NWA5" s="392"/>
      <c r="NWB5" s="392"/>
      <c r="NWC5" s="392"/>
      <c r="NWD5" s="392"/>
      <c r="NWE5" s="392"/>
      <c r="NWF5" s="392"/>
      <c r="NWG5" s="392"/>
      <c r="NWH5" s="392"/>
      <c r="NWI5" s="392"/>
      <c r="NWJ5" s="392"/>
      <c r="NWK5" s="392"/>
      <c r="NWL5" s="392"/>
      <c r="NWM5" s="392"/>
      <c r="NWN5" s="392"/>
      <c r="NWO5" s="392"/>
      <c r="NWP5" s="392"/>
      <c r="NWQ5" s="392"/>
      <c r="NWR5" s="392"/>
      <c r="NWS5" s="392"/>
      <c r="NWT5" s="392"/>
      <c r="NWU5" s="392"/>
      <c r="NWV5" s="392"/>
      <c r="NWW5" s="392"/>
      <c r="NWX5" s="392"/>
      <c r="NWY5" s="392"/>
      <c r="NWZ5" s="392"/>
      <c r="NXA5" s="392"/>
      <c r="NXB5" s="392"/>
      <c r="NXC5" s="392"/>
      <c r="NXD5" s="392"/>
      <c r="NXE5" s="392"/>
      <c r="NXF5" s="392"/>
      <c r="NXG5" s="392"/>
      <c r="NXH5" s="392"/>
      <c r="NXI5" s="392"/>
      <c r="NXJ5" s="392"/>
      <c r="NXK5" s="392"/>
      <c r="NXL5" s="392"/>
      <c r="NXM5" s="392"/>
      <c r="NXN5" s="392"/>
      <c r="NXO5" s="392"/>
      <c r="NXP5" s="392"/>
      <c r="NXQ5" s="392"/>
      <c r="NXR5" s="392"/>
      <c r="NXS5" s="392"/>
      <c r="NXT5" s="392"/>
      <c r="NXU5" s="392"/>
      <c r="NXV5" s="392"/>
      <c r="NXW5" s="392"/>
      <c r="NXX5" s="392"/>
      <c r="NXY5" s="392"/>
      <c r="NXZ5" s="392"/>
      <c r="NYA5" s="392"/>
      <c r="NYB5" s="392"/>
      <c r="NYC5" s="392"/>
      <c r="NYD5" s="392"/>
      <c r="NYE5" s="392"/>
      <c r="NYF5" s="392"/>
      <c r="NYG5" s="392"/>
      <c r="NYH5" s="392"/>
      <c r="NYI5" s="392"/>
      <c r="NYJ5" s="392"/>
      <c r="NYK5" s="392"/>
      <c r="NYL5" s="392"/>
      <c r="NYM5" s="392"/>
      <c r="NYN5" s="392"/>
      <c r="NYO5" s="392"/>
      <c r="NYP5" s="392"/>
      <c r="NYQ5" s="392"/>
      <c r="NYR5" s="392"/>
      <c r="NYS5" s="392"/>
      <c r="NYT5" s="392"/>
      <c r="NYU5" s="392"/>
      <c r="NYV5" s="392"/>
      <c r="NYW5" s="392"/>
      <c r="NYX5" s="392"/>
      <c r="NYY5" s="392"/>
      <c r="NYZ5" s="392"/>
      <c r="NZA5" s="392"/>
      <c r="NZB5" s="392"/>
      <c r="NZC5" s="392"/>
      <c r="NZD5" s="392"/>
      <c r="NZE5" s="392"/>
      <c r="NZF5" s="392"/>
      <c r="NZG5" s="392"/>
      <c r="NZH5" s="392"/>
      <c r="NZI5" s="392"/>
      <c r="NZJ5" s="392"/>
      <c r="NZK5" s="392"/>
      <c r="NZL5" s="392"/>
      <c r="NZM5" s="392"/>
      <c r="NZN5" s="392"/>
      <c r="NZO5" s="392"/>
      <c r="NZP5" s="392"/>
      <c r="NZQ5" s="392"/>
      <c r="NZR5" s="392"/>
      <c r="NZS5" s="392"/>
      <c r="NZT5" s="392"/>
      <c r="NZU5" s="392"/>
      <c r="NZV5" s="392"/>
      <c r="NZW5" s="392"/>
      <c r="NZX5" s="392"/>
      <c r="NZY5" s="392"/>
      <c r="NZZ5" s="392"/>
      <c r="OAA5" s="392"/>
      <c r="OAB5" s="392"/>
      <c r="OAC5" s="392"/>
      <c r="OAD5" s="392"/>
      <c r="OAE5" s="392"/>
      <c r="OAF5" s="392"/>
      <c r="OAG5" s="392"/>
      <c r="OAH5" s="392"/>
      <c r="OAI5" s="392"/>
      <c r="OAJ5" s="392"/>
      <c r="OAK5" s="392"/>
      <c r="OAL5" s="392"/>
      <c r="OAM5" s="392"/>
      <c r="OAN5" s="392"/>
      <c r="OAO5" s="392"/>
      <c r="OAP5" s="392"/>
      <c r="OAQ5" s="392"/>
      <c r="OAR5" s="392"/>
      <c r="OAS5" s="392"/>
      <c r="OAT5" s="392"/>
      <c r="OAU5" s="392"/>
      <c r="OAV5" s="392"/>
      <c r="OAW5" s="392"/>
      <c r="OAX5" s="392"/>
      <c r="OAY5" s="392"/>
      <c r="OAZ5" s="392"/>
      <c r="OBA5" s="392"/>
      <c r="OBB5" s="392"/>
      <c r="OBC5" s="392"/>
      <c r="OBD5" s="392"/>
      <c r="OBE5" s="392"/>
      <c r="OBF5" s="392"/>
      <c r="OBG5" s="392"/>
      <c r="OBH5" s="392"/>
      <c r="OBI5" s="392"/>
      <c r="OBJ5" s="392"/>
      <c r="OBK5" s="392"/>
      <c r="OBL5" s="392"/>
      <c r="OBM5" s="392"/>
      <c r="OBN5" s="392"/>
      <c r="OBO5" s="392"/>
      <c r="OBP5" s="392"/>
      <c r="OBQ5" s="392"/>
      <c r="OBR5" s="392"/>
      <c r="OBS5" s="392"/>
      <c r="OBT5" s="392"/>
      <c r="OBU5" s="392"/>
      <c r="OBV5" s="392"/>
      <c r="OBW5" s="392"/>
      <c r="OBX5" s="392"/>
      <c r="OBY5" s="392"/>
      <c r="OBZ5" s="392"/>
      <c r="OCA5" s="392"/>
      <c r="OCB5" s="392"/>
      <c r="OCC5" s="392"/>
      <c r="OCD5" s="392"/>
      <c r="OCE5" s="392"/>
      <c r="OCF5" s="392"/>
      <c r="OCG5" s="392"/>
      <c r="OCH5" s="392"/>
      <c r="OCI5" s="392"/>
      <c r="OCJ5" s="392"/>
      <c r="OCK5" s="392"/>
      <c r="OCL5" s="392"/>
      <c r="OCM5" s="392"/>
      <c r="OCN5" s="392"/>
      <c r="OCO5" s="392"/>
      <c r="OCP5" s="392"/>
      <c r="OCQ5" s="392"/>
      <c r="OCR5" s="392"/>
      <c r="OCS5" s="392"/>
      <c r="OCT5" s="392"/>
      <c r="OCU5" s="392"/>
      <c r="OCV5" s="392"/>
      <c r="OCW5" s="392"/>
      <c r="OCX5" s="392"/>
      <c r="OCY5" s="392"/>
      <c r="OCZ5" s="392"/>
      <c r="ODA5" s="392"/>
      <c r="ODB5" s="392"/>
      <c r="ODC5" s="392"/>
      <c r="ODD5" s="392"/>
      <c r="ODE5" s="392"/>
      <c r="ODF5" s="392"/>
      <c r="ODG5" s="392"/>
      <c r="ODH5" s="392"/>
      <c r="ODI5" s="392"/>
      <c r="ODJ5" s="392"/>
      <c r="ODK5" s="392"/>
      <c r="ODL5" s="392"/>
      <c r="ODM5" s="392"/>
      <c r="ODN5" s="392"/>
      <c r="ODO5" s="392"/>
      <c r="ODP5" s="392"/>
      <c r="ODQ5" s="392"/>
      <c r="ODR5" s="392"/>
      <c r="ODS5" s="392"/>
      <c r="ODT5" s="392"/>
      <c r="ODU5" s="392"/>
      <c r="ODV5" s="392"/>
      <c r="ODW5" s="392"/>
      <c r="ODX5" s="392"/>
      <c r="ODY5" s="392"/>
      <c r="ODZ5" s="392"/>
      <c r="OEA5" s="392"/>
      <c r="OEB5" s="392"/>
      <c r="OEC5" s="392"/>
      <c r="OED5" s="392"/>
      <c r="OEE5" s="392"/>
      <c r="OEF5" s="392"/>
      <c r="OEG5" s="392"/>
      <c r="OEH5" s="392"/>
      <c r="OEI5" s="392"/>
      <c r="OEJ5" s="392"/>
      <c r="OEK5" s="392"/>
      <c r="OEL5" s="392"/>
      <c r="OEM5" s="392"/>
      <c r="OEN5" s="392"/>
      <c r="OEO5" s="392"/>
      <c r="OEP5" s="392"/>
      <c r="OEQ5" s="392"/>
      <c r="OER5" s="392"/>
      <c r="OES5" s="392"/>
      <c r="OET5" s="392"/>
      <c r="OEU5" s="392"/>
      <c r="OEV5" s="392"/>
      <c r="OEW5" s="392"/>
      <c r="OEX5" s="392"/>
      <c r="OEY5" s="392"/>
      <c r="OEZ5" s="392"/>
      <c r="OFA5" s="392"/>
      <c r="OFB5" s="392"/>
      <c r="OFC5" s="392"/>
      <c r="OFD5" s="392"/>
      <c r="OFE5" s="392"/>
      <c r="OFF5" s="392"/>
      <c r="OFG5" s="392"/>
      <c r="OFH5" s="392"/>
      <c r="OFI5" s="392"/>
      <c r="OFJ5" s="392"/>
      <c r="OFK5" s="392"/>
      <c r="OFL5" s="392"/>
      <c r="OFM5" s="392"/>
      <c r="OFN5" s="392"/>
      <c r="OFO5" s="392"/>
      <c r="OFP5" s="392"/>
      <c r="OFQ5" s="392"/>
      <c r="OFR5" s="392"/>
      <c r="OFS5" s="392"/>
      <c r="OFT5" s="392"/>
      <c r="OFU5" s="392"/>
      <c r="OFV5" s="392"/>
      <c r="OFW5" s="392"/>
      <c r="OFX5" s="392"/>
      <c r="OFY5" s="392"/>
      <c r="OFZ5" s="392"/>
      <c r="OGA5" s="392"/>
      <c r="OGB5" s="392"/>
      <c r="OGC5" s="392"/>
      <c r="OGD5" s="392"/>
      <c r="OGE5" s="392"/>
      <c r="OGF5" s="392"/>
      <c r="OGG5" s="392"/>
      <c r="OGH5" s="392"/>
      <c r="OGI5" s="392"/>
      <c r="OGJ5" s="392"/>
      <c r="OGK5" s="392"/>
      <c r="OGL5" s="392"/>
      <c r="OGM5" s="392"/>
      <c r="OGN5" s="392"/>
      <c r="OGO5" s="392"/>
      <c r="OGP5" s="392"/>
      <c r="OGQ5" s="392"/>
      <c r="OGR5" s="392"/>
      <c r="OGS5" s="392"/>
      <c r="OGT5" s="392"/>
      <c r="OGU5" s="392"/>
      <c r="OGV5" s="392"/>
      <c r="OGW5" s="392"/>
      <c r="OGX5" s="392"/>
      <c r="OGY5" s="392"/>
      <c r="OGZ5" s="392"/>
      <c r="OHA5" s="392"/>
      <c r="OHB5" s="392"/>
      <c r="OHC5" s="392"/>
      <c r="OHD5" s="392"/>
      <c r="OHE5" s="392"/>
      <c r="OHF5" s="392"/>
      <c r="OHG5" s="392"/>
      <c r="OHH5" s="392"/>
      <c r="OHI5" s="392"/>
      <c r="OHJ5" s="392"/>
      <c r="OHK5" s="392"/>
      <c r="OHL5" s="392"/>
      <c r="OHM5" s="392"/>
      <c r="OHN5" s="392"/>
      <c r="OHO5" s="392"/>
      <c r="OHP5" s="392"/>
      <c r="OHQ5" s="392"/>
      <c r="OHR5" s="392"/>
      <c r="OHS5" s="392"/>
      <c r="OHT5" s="392"/>
      <c r="OHU5" s="392"/>
      <c r="OHV5" s="392"/>
      <c r="OHW5" s="392"/>
      <c r="OHX5" s="392"/>
      <c r="OHY5" s="392"/>
      <c r="OHZ5" s="392"/>
      <c r="OIA5" s="392"/>
      <c r="OIB5" s="392"/>
      <c r="OIC5" s="392"/>
      <c r="OID5" s="392"/>
      <c r="OIE5" s="392"/>
      <c r="OIF5" s="392"/>
      <c r="OIG5" s="392"/>
      <c r="OIH5" s="392"/>
      <c r="OII5" s="392"/>
      <c r="OIJ5" s="392"/>
      <c r="OIK5" s="392"/>
      <c r="OIL5" s="392"/>
      <c r="OIM5" s="392"/>
      <c r="OIN5" s="392"/>
      <c r="OIO5" s="392"/>
      <c r="OIP5" s="392"/>
      <c r="OIQ5" s="392"/>
      <c r="OIR5" s="392"/>
      <c r="OIS5" s="392"/>
      <c r="OIT5" s="392"/>
      <c r="OIU5" s="392"/>
      <c r="OIV5" s="392"/>
      <c r="OIW5" s="392"/>
      <c r="OIX5" s="392"/>
      <c r="OIY5" s="392"/>
      <c r="OIZ5" s="392"/>
      <c r="OJA5" s="392"/>
      <c r="OJB5" s="392"/>
      <c r="OJC5" s="392"/>
      <c r="OJD5" s="392"/>
      <c r="OJE5" s="392"/>
      <c r="OJF5" s="392"/>
      <c r="OJG5" s="392"/>
      <c r="OJH5" s="392"/>
      <c r="OJI5" s="392"/>
      <c r="OJJ5" s="392"/>
      <c r="OJK5" s="392"/>
      <c r="OJL5" s="392"/>
      <c r="OJM5" s="392"/>
      <c r="OJN5" s="392"/>
      <c r="OJO5" s="392"/>
      <c r="OJP5" s="392"/>
      <c r="OJQ5" s="392"/>
      <c r="OJR5" s="392"/>
      <c r="OJS5" s="392"/>
      <c r="OJT5" s="392"/>
      <c r="OJU5" s="392"/>
      <c r="OJV5" s="392"/>
      <c r="OJW5" s="392"/>
      <c r="OJX5" s="392"/>
      <c r="OJY5" s="392"/>
      <c r="OJZ5" s="392"/>
      <c r="OKA5" s="392"/>
      <c r="OKB5" s="392"/>
      <c r="OKC5" s="392"/>
      <c r="OKD5" s="392"/>
      <c r="OKE5" s="392"/>
      <c r="OKF5" s="392"/>
      <c r="OKG5" s="392"/>
      <c r="OKH5" s="392"/>
      <c r="OKI5" s="392"/>
      <c r="OKJ5" s="392"/>
      <c r="OKK5" s="392"/>
      <c r="OKL5" s="392"/>
      <c r="OKM5" s="392"/>
      <c r="OKN5" s="392"/>
      <c r="OKO5" s="392"/>
      <c r="OKP5" s="392"/>
      <c r="OKQ5" s="392"/>
      <c r="OKR5" s="392"/>
      <c r="OKS5" s="392"/>
      <c r="OKT5" s="392"/>
      <c r="OKU5" s="392"/>
      <c r="OKV5" s="392"/>
      <c r="OKW5" s="392"/>
      <c r="OKX5" s="392"/>
      <c r="OKY5" s="392"/>
      <c r="OKZ5" s="392"/>
      <c r="OLA5" s="392"/>
      <c r="OLB5" s="392"/>
      <c r="OLC5" s="392"/>
      <c r="OLD5" s="392"/>
      <c r="OLE5" s="392"/>
      <c r="OLF5" s="392"/>
      <c r="OLG5" s="392"/>
      <c r="OLH5" s="392"/>
      <c r="OLI5" s="392"/>
      <c r="OLJ5" s="392"/>
      <c r="OLK5" s="392"/>
      <c r="OLL5" s="392"/>
      <c r="OLM5" s="392"/>
      <c r="OLN5" s="392"/>
      <c r="OLO5" s="392"/>
      <c r="OLP5" s="392"/>
      <c r="OLQ5" s="392"/>
      <c r="OLR5" s="392"/>
      <c r="OLS5" s="392"/>
      <c r="OLT5" s="392"/>
      <c r="OLU5" s="392"/>
      <c r="OLV5" s="392"/>
      <c r="OLW5" s="392"/>
      <c r="OLX5" s="392"/>
      <c r="OLY5" s="392"/>
      <c r="OLZ5" s="392"/>
      <c r="OMA5" s="392"/>
      <c r="OMB5" s="392"/>
      <c r="OMC5" s="392"/>
      <c r="OMD5" s="392"/>
      <c r="OME5" s="392"/>
      <c r="OMF5" s="392"/>
      <c r="OMG5" s="392"/>
      <c r="OMH5" s="392"/>
      <c r="OMI5" s="392"/>
      <c r="OMJ5" s="392"/>
      <c r="OMK5" s="392"/>
      <c r="OML5" s="392"/>
      <c r="OMM5" s="392"/>
      <c r="OMN5" s="392"/>
      <c r="OMO5" s="392"/>
      <c r="OMP5" s="392"/>
      <c r="OMQ5" s="392"/>
      <c r="OMR5" s="392"/>
      <c r="OMS5" s="392"/>
      <c r="OMT5" s="392"/>
      <c r="OMU5" s="392"/>
      <c r="OMV5" s="392"/>
      <c r="OMW5" s="392"/>
      <c r="OMX5" s="392"/>
      <c r="OMY5" s="392"/>
      <c r="OMZ5" s="392"/>
      <c r="ONA5" s="392"/>
      <c r="ONB5" s="392"/>
      <c r="ONC5" s="392"/>
      <c r="OND5" s="392"/>
      <c r="ONE5" s="392"/>
      <c r="ONF5" s="392"/>
      <c r="ONG5" s="392"/>
      <c r="ONH5" s="392"/>
      <c r="ONI5" s="392"/>
      <c r="ONJ5" s="392"/>
      <c r="ONK5" s="392"/>
      <c r="ONL5" s="392"/>
      <c r="ONM5" s="392"/>
      <c r="ONN5" s="392"/>
      <c r="ONO5" s="392"/>
      <c r="ONP5" s="392"/>
      <c r="ONQ5" s="392"/>
      <c r="ONR5" s="392"/>
      <c r="ONS5" s="392"/>
      <c r="ONT5" s="392"/>
      <c r="ONU5" s="392"/>
      <c r="ONV5" s="392"/>
      <c r="ONW5" s="392"/>
      <c r="ONX5" s="392"/>
      <c r="ONY5" s="392"/>
      <c r="ONZ5" s="392"/>
      <c r="OOA5" s="392"/>
      <c r="OOB5" s="392"/>
      <c r="OOC5" s="392"/>
      <c r="OOD5" s="392"/>
      <c r="OOE5" s="392"/>
      <c r="OOF5" s="392"/>
      <c r="OOG5" s="392"/>
      <c r="OOH5" s="392"/>
      <c r="OOI5" s="392"/>
      <c r="OOJ5" s="392"/>
      <c r="OOK5" s="392"/>
      <c r="OOL5" s="392"/>
      <c r="OOM5" s="392"/>
      <c r="OON5" s="392"/>
      <c r="OOO5" s="392"/>
      <c r="OOP5" s="392"/>
      <c r="OOQ5" s="392"/>
      <c r="OOR5" s="392"/>
      <c r="OOS5" s="392"/>
      <c r="OOT5" s="392"/>
      <c r="OOU5" s="392"/>
      <c r="OOV5" s="392"/>
      <c r="OOW5" s="392"/>
      <c r="OOX5" s="392"/>
      <c r="OOY5" s="392"/>
      <c r="OOZ5" s="392"/>
      <c r="OPA5" s="392"/>
      <c r="OPB5" s="392"/>
      <c r="OPC5" s="392"/>
      <c r="OPD5" s="392"/>
      <c r="OPE5" s="392"/>
      <c r="OPF5" s="392"/>
      <c r="OPG5" s="392"/>
      <c r="OPH5" s="392"/>
      <c r="OPI5" s="392"/>
      <c r="OPJ5" s="392"/>
      <c r="OPK5" s="392"/>
      <c r="OPL5" s="392"/>
      <c r="OPM5" s="392"/>
      <c r="OPN5" s="392"/>
      <c r="OPO5" s="392"/>
      <c r="OPP5" s="392"/>
      <c r="OPQ5" s="392"/>
      <c r="OPR5" s="392"/>
      <c r="OPS5" s="392"/>
      <c r="OPT5" s="392"/>
      <c r="OPU5" s="392"/>
      <c r="OPV5" s="392"/>
      <c r="OPW5" s="392"/>
      <c r="OPX5" s="392"/>
      <c r="OPY5" s="392"/>
      <c r="OPZ5" s="392"/>
      <c r="OQA5" s="392"/>
      <c r="OQB5" s="392"/>
      <c r="OQC5" s="392"/>
      <c r="OQD5" s="392"/>
      <c r="OQE5" s="392"/>
      <c r="OQF5" s="392"/>
      <c r="OQG5" s="392"/>
      <c r="OQH5" s="392"/>
      <c r="OQI5" s="392"/>
      <c r="OQJ5" s="392"/>
      <c r="OQK5" s="392"/>
      <c r="OQL5" s="392"/>
      <c r="OQM5" s="392"/>
      <c r="OQN5" s="392"/>
      <c r="OQO5" s="392"/>
      <c r="OQP5" s="392"/>
      <c r="OQQ5" s="392"/>
      <c r="OQR5" s="392"/>
      <c r="OQS5" s="392"/>
      <c r="OQT5" s="392"/>
      <c r="OQU5" s="392"/>
      <c r="OQV5" s="392"/>
      <c r="OQW5" s="392"/>
      <c r="OQX5" s="392"/>
      <c r="OQY5" s="392"/>
      <c r="OQZ5" s="392"/>
      <c r="ORA5" s="392"/>
      <c r="ORB5" s="392"/>
      <c r="ORC5" s="392"/>
      <c r="ORD5" s="392"/>
      <c r="ORE5" s="392"/>
      <c r="ORF5" s="392"/>
      <c r="ORG5" s="392"/>
      <c r="ORH5" s="392"/>
      <c r="ORI5" s="392"/>
      <c r="ORJ5" s="392"/>
      <c r="ORK5" s="392"/>
      <c r="ORL5" s="392"/>
      <c r="ORM5" s="392"/>
      <c r="ORN5" s="392"/>
      <c r="ORO5" s="392"/>
      <c r="ORP5" s="392"/>
      <c r="ORQ5" s="392"/>
      <c r="ORR5" s="392"/>
      <c r="ORS5" s="392"/>
      <c r="ORT5" s="392"/>
      <c r="ORU5" s="392"/>
      <c r="ORV5" s="392"/>
      <c r="ORW5" s="392"/>
      <c r="ORX5" s="392"/>
      <c r="ORY5" s="392"/>
      <c r="ORZ5" s="392"/>
      <c r="OSA5" s="392"/>
      <c r="OSB5" s="392"/>
      <c r="OSC5" s="392"/>
      <c r="OSD5" s="392"/>
      <c r="OSE5" s="392"/>
      <c r="OSF5" s="392"/>
      <c r="OSG5" s="392"/>
      <c r="OSH5" s="392"/>
      <c r="OSI5" s="392"/>
      <c r="OSJ5" s="392"/>
      <c r="OSK5" s="392"/>
      <c r="OSL5" s="392"/>
      <c r="OSM5" s="392"/>
      <c r="OSN5" s="392"/>
      <c r="OSO5" s="392"/>
      <c r="OSP5" s="392"/>
      <c r="OSQ5" s="392"/>
      <c r="OSR5" s="392"/>
      <c r="OSS5" s="392"/>
      <c r="OST5" s="392"/>
      <c r="OSU5" s="392"/>
      <c r="OSV5" s="392"/>
      <c r="OSW5" s="392"/>
      <c r="OSX5" s="392"/>
      <c r="OSY5" s="392"/>
      <c r="OSZ5" s="392"/>
      <c r="OTA5" s="392"/>
      <c r="OTB5" s="392"/>
      <c r="OTC5" s="392"/>
      <c r="OTD5" s="392"/>
      <c r="OTE5" s="392"/>
      <c r="OTF5" s="392"/>
      <c r="OTG5" s="392"/>
      <c r="OTH5" s="392"/>
      <c r="OTI5" s="392"/>
      <c r="OTJ5" s="392"/>
      <c r="OTK5" s="392"/>
      <c r="OTL5" s="392"/>
      <c r="OTM5" s="392"/>
      <c r="OTN5" s="392"/>
      <c r="OTO5" s="392"/>
      <c r="OTP5" s="392"/>
      <c r="OTQ5" s="392"/>
      <c r="OTR5" s="392"/>
      <c r="OTS5" s="392"/>
      <c r="OTT5" s="392"/>
      <c r="OTU5" s="392"/>
      <c r="OTV5" s="392"/>
      <c r="OTW5" s="392"/>
      <c r="OTX5" s="392"/>
      <c r="OTY5" s="392"/>
      <c r="OTZ5" s="392"/>
      <c r="OUA5" s="392"/>
      <c r="OUB5" s="392"/>
      <c r="OUC5" s="392"/>
      <c r="OUD5" s="392"/>
      <c r="OUE5" s="392"/>
      <c r="OUF5" s="392"/>
      <c r="OUG5" s="392"/>
      <c r="OUH5" s="392"/>
      <c r="OUI5" s="392"/>
      <c r="OUJ5" s="392"/>
      <c r="OUK5" s="392"/>
      <c r="OUL5" s="392"/>
      <c r="OUM5" s="392"/>
      <c r="OUN5" s="392"/>
      <c r="OUO5" s="392"/>
      <c r="OUP5" s="392"/>
      <c r="OUQ5" s="392"/>
      <c r="OUR5" s="392"/>
      <c r="OUS5" s="392"/>
      <c r="OUT5" s="392"/>
      <c r="OUU5" s="392"/>
      <c r="OUV5" s="392"/>
      <c r="OUW5" s="392"/>
      <c r="OUX5" s="392"/>
      <c r="OUY5" s="392"/>
      <c r="OUZ5" s="392"/>
      <c r="OVA5" s="392"/>
      <c r="OVB5" s="392"/>
      <c r="OVC5" s="392"/>
      <c r="OVD5" s="392"/>
      <c r="OVE5" s="392"/>
      <c r="OVF5" s="392"/>
      <c r="OVG5" s="392"/>
      <c r="OVH5" s="392"/>
      <c r="OVI5" s="392"/>
      <c r="OVJ5" s="392"/>
      <c r="OVK5" s="392"/>
      <c r="OVL5" s="392"/>
      <c r="OVM5" s="392"/>
      <c r="OVN5" s="392"/>
      <c r="OVO5" s="392"/>
      <c r="OVP5" s="392"/>
      <c r="OVQ5" s="392"/>
      <c r="OVR5" s="392"/>
      <c r="OVS5" s="392"/>
      <c r="OVT5" s="392"/>
      <c r="OVU5" s="392"/>
      <c r="OVV5" s="392"/>
      <c r="OVW5" s="392"/>
      <c r="OVX5" s="392"/>
      <c r="OVY5" s="392"/>
      <c r="OVZ5" s="392"/>
      <c r="OWA5" s="392"/>
      <c r="OWB5" s="392"/>
      <c r="OWC5" s="392"/>
      <c r="OWD5" s="392"/>
      <c r="OWE5" s="392"/>
      <c r="OWF5" s="392"/>
      <c r="OWG5" s="392"/>
      <c r="OWH5" s="392"/>
      <c r="OWI5" s="392"/>
      <c r="OWJ5" s="392"/>
      <c r="OWK5" s="392"/>
      <c r="OWL5" s="392"/>
      <c r="OWM5" s="392"/>
      <c r="OWN5" s="392"/>
      <c r="OWO5" s="392"/>
      <c r="OWP5" s="392"/>
      <c r="OWQ5" s="392"/>
      <c r="OWR5" s="392"/>
      <c r="OWS5" s="392"/>
      <c r="OWT5" s="392"/>
      <c r="OWU5" s="392"/>
      <c r="OWV5" s="392"/>
      <c r="OWW5" s="392"/>
      <c r="OWX5" s="392"/>
      <c r="OWY5" s="392"/>
      <c r="OWZ5" s="392"/>
      <c r="OXA5" s="392"/>
      <c r="OXB5" s="392"/>
      <c r="OXC5" s="392"/>
      <c r="OXD5" s="392"/>
      <c r="OXE5" s="392"/>
      <c r="OXF5" s="392"/>
      <c r="OXG5" s="392"/>
      <c r="OXH5" s="392"/>
      <c r="OXI5" s="392"/>
      <c r="OXJ5" s="392"/>
      <c r="OXK5" s="392"/>
      <c r="OXL5" s="392"/>
      <c r="OXM5" s="392"/>
      <c r="OXN5" s="392"/>
      <c r="OXO5" s="392"/>
      <c r="OXP5" s="392"/>
      <c r="OXQ5" s="392"/>
      <c r="OXR5" s="392"/>
      <c r="OXS5" s="392"/>
      <c r="OXT5" s="392"/>
      <c r="OXU5" s="392"/>
      <c r="OXV5" s="392"/>
      <c r="OXW5" s="392"/>
      <c r="OXX5" s="392"/>
      <c r="OXY5" s="392"/>
      <c r="OXZ5" s="392"/>
      <c r="OYA5" s="392"/>
      <c r="OYB5" s="392"/>
      <c r="OYC5" s="392"/>
      <c r="OYD5" s="392"/>
      <c r="OYE5" s="392"/>
      <c r="OYF5" s="392"/>
      <c r="OYG5" s="392"/>
      <c r="OYH5" s="392"/>
      <c r="OYI5" s="392"/>
      <c r="OYJ5" s="392"/>
      <c r="OYK5" s="392"/>
      <c r="OYL5" s="392"/>
      <c r="OYM5" s="392"/>
      <c r="OYN5" s="392"/>
      <c r="OYO5" s="392"/>
      <c r="OYP5" s="392"/>
      <c r="OYQ5" s="392"/>
      <c r="OYR5" s="392"/>
      <c r="OYS5" s="392"/>
      <c r="OYT5" s="392"/>
      <c r="OYU5" s="392"/>
      <c r="OYV5" s="392"/>
      <c r="OYW5" s="392"/>
      <c r="OYX5" s="392"/>
      <c r="OYY5" s="392"/>
      <c r="OYZ5" s="392"/>
      <c r="OZA5" s="392"/>
      <c r="OZB5" s="392"/>
      <c r="OZC5" s="392"/>
      <c r="OZD5" s="392"/>
      <c r="OZE5" s="392"/>
      <c r="OZF5" s="392"/>
      <c r="OZG5" s="392"/>
      <c r="OZH5" s="392"/>
      <c r="OZI5" s="392"/>
      <c r="OZJ5" s="392"/>
      <c r="OZK5" s="392"/>
      <c r="OZL5" s="392"/>
      <c r="OZM5" s="392"/>
      <c r="OZN5" s="392"/>
      <c r="OZO5" s="392"/>
      <c r="OZP5" s="392"/>
      <c r="OZQ5" s="392"/>
      <c r="OZR5" s="392"/>
      <c r="OZS5" s="392"/>
      <c r="OZT5" s="392"/>
      <c r="OZU5" s="392"/>
      <c r="OZV5" s="392"/>
      <c r="OZW5" s="392"/>
      <c r="OZX5" s="392"/>
      <c r="OZY5" s="392"/>
      <c r="OZZ5" s="392"/>
      <c r="PAA5" s="392"/>
      <c r="PAB5" s="392"/>
      <c r="PAC5" s="392"/>
      <c r="PAD5" s="392"/>
      <c r="PAE5" s="392"/>
      <c r="PAF5" s="392"/>
      <c r="PAG5" s="392"/>
      <c r="PAH5" s="392"/>
      <c r="PAI5" s="392"/>
      <c r="PAJ5" s="392"/>
      <c r="PAK5" s="392"/>
      <c r="PAL5" s="392"/>
      <c r="PAM5" s="392"/>
      <c r="PAN5" s="392"/>
      <c r="PAO5" s="392"/>
      <c r="PAP5" s="392"/>
      <c r="PAQ5" s="392"/>
      <c r="PAR5" s="392"/>
      <c r="PAS5" s="392"/>
      <c r="PAT5" s="392"/>
      <c r="PAU5" s="392"/>
      <c r="PAV5" s="392"/>
      <c r="PAW5" s="392"/>
      <c r="PAX5" s="392"/>
      <c r="PAY5" s="392"/>
      <c r="PAZ5" s="392"/>
      <c r="PBA5" s="392"/>
      <c r="PBB5" s="392"/>
      <c r="PBC5" s="392"/>
      <c r="PBD5" s="392"/>
      <c r="PBE5" s="392"/>
      <c r="PBF5" s="392"/>
      <c r="PBG5" s="392"/>
      <c r="PBH5" s="392"/>
      <c r="PBI5" s="392"/>
      <c r="PBJ5" s="392"/>
      <c r="PBK5" s="392"/>
      <c r="PBL5" s="392"/>
      <c r="PBM5" s="392"/>
      <c r="PBN5" s="392"/>
      <c r="PBO5" s="392"/>
      <c r="PBP5" s="392"/>
      <c r="PBQ5" s="392"/>
      <c r="PBR5" s="392"/>
      <c r="PBS5" s="392"/>
      <c r="PBT5" s="392"/>
      <c r="PBU5" s="392"/>
      <c r="PBV5" s="392"/>
      <c r="PBW5" s="392"/>
      <c r="PBX5" s="392"/>
      <c r="PBY5" s="392"/>
      <c r="PBZ5" s="392"/>
      <c r="PCA5" s="392"/>
      <c r="PCB5" s="392"/>
      <c r="PCC5" s="392"/>
      <c r="PCD5" s="392"/>
      <c r="PCE5" s="392"/>
      <c r="PCF5" s="392"/>
      <c r="PCG5" s="392"/>
      <c r="PCH5" s="392"/>
      <c r="PCI5" s="392"/>
      <c r="PCJ5" s="392"/>
      <c r="PCK5" s="392"/>
      <c r="PCL5" s="392"/>
      <c r="PCM5" s="392"/>
      <c r="PCN5" s="392"/>
      <c r="PCO5" s="392"/>
      <c r="PCP5" s="392"/>
      <c r="PCQ5" s="392"/>
      <c r="PCR5" s="392"/>
      <c r="PCS5" s="392"/>
      <c r="PCT5" s="392"/>
      <c r="PCU5" s="392"/>
      <c r="PCV5" s="392"/>
      <c r="PCW5" s="392"/>
      <c r="PCX5" s="392"/>
      <c r="PCY5" s="392"/>
      <c r="PCZ5" s="392"/>
      <c r="PDA5" s="392"/>
      <c r="PDB5" s="392"/>
      <c r="PDC5" s="392"/>
      <c r="PDD5" s="392"/>
      <c r="PDE5" s="392"/>
      <c r="PDF5" s="392"/>
      <c r="PDG5" s="392"/>
      <c r="PDH5" s="392"/>
      <c r="PDI5" s="392"/>
      <c r="PDJ5" s="392"/>
      <c r="PDK5" s="392"/>
      <c r="PDL5" s="392"/>
      <c r="PDM5" s="392"/>
      <c r="PDN5" s="392"/>
      <c r="PDO5" s="392"/>
      <c r="PDP5" s="392"/>
      <c r="PDQ5" s="392"/>
      <c r="PDR5" s="392"/>
      <c r="PDS5" s="392"/>
      <c r="PDT5" s="392"/>
      <c r="PDU5" s="392"/>
      <c r="PDV5" s="392"/>
      <c r="PDW5" s="392"/>
      <c r="PDX5" s="392"/>
      <c r="PDY5" s="392"/>
      <c r="PDZ5" s="392"/>
      <c r="PEA5" s="392"/>
      <c r="PEB5" s="392"/>
      <c r="PEC5" s="392"/>
      <c r="PED5" s="392"/>
      <c r="PEE5" s="392"/>
      <c r="PEF5" s="392"/>
      <c r="PEG5" s="392"/>
      <c r="PEH5" s="392"/>
      <c r="PEI5" s="392"/>
      <c r="PEJ5" s="392"/>
      <c r="PEK5" s="392"/>
      <c r="PEL5" s="392"/>
      <c r="PEM5" s="392"/>
      <c r="PEN5" s="392"/>
      <c r="PEO5" s="392"/>
      <c r="PEP5" s="392"/>
      <c r="PEQ5" s="392"/>
      <c r="PER5" s="392"/>
      <c r="PES5" s="392"/>
      <c r="PET5" s="392"/>
      <c r="PEU5" s="392"/>
      <c r="PEV5" s="392"/>
      <c r="PEW5" s="392"/>
      <c r="PEX5" s="392"/>
      <c r="PEY5" s="392"/>
      <c r="PEZ5" s="392"/>
      <c r="PFA5" s="392"/>
      <c r="PFB5" s="392"/>
      <c r="PFC5" s="392"/>
      <c r="PFD5" s="392"/>
      <c r="PFE5" s="392"/>
      <c r="PFF5" s="392"/>
      <c r="PFG5" s="392"/>
      <c r="PFH5" s="392"/>
      <c r="PFI5" s="392"/>
      <c r="PFJ5" s="392"/>
      <c r="PFK5" s="392"/>
      <c r="PFL5" s="392"/>
      <c r="PFM5" s="392"/>
      <c r="PFN5" s="392"/>
      <c r="PFO5" s="392"/>
      <c r="PFP5" s="392"/>
      <c r="PFQ5" s="392"/>
      <c r="PFR5" s="392"/>
      <c r="PFS5" s="392"/>
      <c r="PFT5" s="392"/>
      <c r="PFU5" s="392"/>
      <c r="PFV5" s="392"/>
      <c r="PFW5" s="392"/>
      <c r="PFX5" s="392"/>
      <c r="PFY5" s="392"/>
      <c r="PFZ5" s="392"/>
      <c r="PGA5" s="392"/>
      <c r="PGB5" s="392"/>
      <c r="PGC5" s="392"/>
      <c r="PGD5" s="392"/>
      <c r="PGE5" s="392"/>
      <c r="PGF5" s="392"/>
      <c r="PGG5" s="392"/>
      <c r="PGH5" s="392"/>
      <c r="PGI5" s="392"/>
      <c r="PGJ5" s="392"/>
      <c r="PGK5" s="392"/>
      <c r="PGL5" s="392"/>
      <c r="PGM5" s="392"/>
      <c r="PGN5" s="392"/>
      <c r="PGO5" s="392"/>
      <c r="PGP5" s="392"/>
      <c r="PGQ5" s="392"/>
      <c r="PGR5" s="392"/>
      <c r="PGS5" s="392"/>
      <c r="PGT5" s="392"/>
      <c r="PGU5" s="392"/>
      <c r="PGV5" s="392"/>
      <c r="PGW5" s="392"/>
      <c r="PGX5" s="392"/>
      <c r="PGY5" s="392"/>
      <c r="PGZ5" s="392"/>
      <c r="PHA5" s="392"/>
      <c r="PHB5" s="392"/>
      <c r="PHC5" s="392"/>
      <c r="PHD5" s="392"/>
      <c r="PHE5" s="392"/>
      <c r="PHF5" s="392"/>
      <c r="PHG5" s="392"/>
      <c r="PHH5" s="392"/>
      <c r="PHI5" s="392"/>
      <c r="PHJ5" s="392"/>
      <c r="PHK5" s="392"/>
      <c r="PHL5" s="392"/>
      <c r="PHM5" s="392"/>
      <c r="PHN5" s="392"/>
      <c r="PHO5" s="392"/>
      <c r="PHP5" s="392"/>
      <c r="PHQ5" s="392"/>
      <c r="PHR5" s="392"/>
      <c r="PHS5" s="392"/>
      <c r="PHT5" s="392"/>
      <c r="PHU5" s="392"/>
      <c r="PHV5" s="392"/>
      <c r="PHW5" s="392"/>
      <c r="PHX5" s="392"/>
      <c r="PHY5" s="392"/>
      <c r="PHZ5" s="392"/>
      <c r="PIA5" s="392"/>
      <c r="PIB5" s="392"/>
      <c r="PIC5" s="392"/>
      <c r="PID5" s="392"/>
      <c r="PIE5" s="392"/>
      <c r="PIF5" s="392"/>
      <c r="PIG5" s="392"/>
      <c r="PIH5" s="392"/>
      <c r="PII5" s="392"/>
      <c r="PIJ5" s="392"/>
      <c r="PIK5" s="392"/>
      <c r="PIL5" s="392"/>
      <c r="PIM5" s="392"/>
      <c r="PIN5" s="392"/>
      <c r="PIO5" s="392"/>
      <c r="PIP5" s="392"/>
      <c r="PIQ5" s="392"/>
      <c r="PIR5" s="392"/>
      <c r="PIS5" s="392"/>
      <c r="PIT5" s="392"/>
      <c r="PIU5" s="392"/>
      <c r="PIV5" s="392"/>
      <c r="PIW5" s="392"/>
      <c r="PIX5" s="392"/>
      <c r="PIY5" s="392"/>
      <c r="PIZ5" s="392"/>
      <c r="PJA5" s="392"/>
      <c r="PJB5" s="392"/>
      <c r="PJC5" s="392"/>
      <c r="PJD5" s="392"/>
      <c r="PJE5" s="392"/>
      <c r="PJF5" s="392"/>
      <c r="PJG5" s="392"/>
      <c r="PJH5" s="392"/>
      <c r="PJI5" s="392"/>
      <c r="PJJ5" s="392"/>
      <c r="PJK5" s="392"/>
      <c r="PJL5" s="392"/>
      <c r="PJM5" s="392"/>
      <c r="PJN5" s="392"/>
      <c r="PJO5" s="392"/>
      <c r="PJP5" s="392"/>
      <c r="PJQ5" s="392"/>
      <c r="PJR5" s="392"/>
      <c r="PJS5" s="392"/>
      <c r="PJT5" s="392"/>
      <c r="PJU5" s="392"/>
      <c r="PJV5" s="392"/>
      <c r="PJW5" s="392"/>
      <c r="PJX5" s="392"/>
      <c r="PJY5" s="392"/>
      <c r="PJZ5" s="392"/>
      <c r="PKA5" s="392"/>
      <c r="PKB5" s="392"/>
      <c r="PKC5" s="392"/>
      <c r="PKD5" s="392"/>
      <c r="PKE5" s="392"/>
      <c r="PKF5" s="392"/>
      <c r="PKG5" s="392"/>
      <c r="PKH5" s="392"/>
      <c r="PKI5" s="392"/>
      <c r="PKJ5" s="392"/>
      <c r="PKK5" s="392"/>
      <c r="PKL5" s="392"/>
      <c r="PKM5" s="392"/>
      <c r="PKN5" s="392"/>
      <c r="PKO5" s="392"/>
      <c r="PKP5" s="392"/>
      <c r="PKQ5" s="392"/>
      <c r="PKR5" s="392"/>
      <c r="PKS5" s="392"/>
      <c r="PKT5" s="392"/>
      <c r="PKU5" s="392"/>
      <c r="PKV5" s="392"/>
      <c r="PKW5" s="392"/>
      <c r="PKX5" s="392"/>
      <c r="PKY5" s="392"/>
      <c r="PKZ5" s="392"/>
      <c r="PLA5" s="392"/>
      <c r="PLB5" s="392"/>
      <c r="PLC5" s="392"/>
      <c r="PLD5" s="392"/>
      <c r="PLE5" s="392"/>
      <c r="PLF5" s="392"/>
      <c r="PLG5" s="392"/>
      <c r="PLH5" s="392"/>
      <c r="PLI5" s="392"/>
      <c r="PLJ5" s="392"/>
      <c r="PLK5" s="392"/>
      <c r="PLL5" s="392"/>
      <c r="PLM5" s="392"/>
      <c r="PLN5" s="392"/>
      <c r="PLO5" s="392"/>
      <c r="PLP5" s="392"/>
      <c r="PLQ5" s="392"/>
      <c r="PLR5" s="392"/>
      <c r="PLS5" s="392"/>
      <c r="PLT5" s="392"/>
      <c r="PLU5" s="392"/>
      <c r="PLV5" s="392"/>
      <c r="PLW5" s="392"/>
      <c r="PLX5" s="392"/>
      <c r="PLY5" s="392"/>
      <c r="PLZ5" s="392"/>
      <c r="PMA5" s="392"/>
      <c r="PMB5" s="392"/>
      <c r="PMC5" s="392"/>
      <c r="PMD5" s="392"/>
      <c r="PME5" s="392"/>
      <c r="PMF5" s="392"/>
      <c r="PMG5" s="392"/>
      <c r="PMH5" s="392"/>
      <c r="PMI5" s="392"/>
      <c r="PMJ5" s="392"/>
      <c r="PMK5" s="392"/>
      <c r="PML5" s="392"/>
      <c r="PMM5" s="392"/>
      <c r="PMN5" s="392"/>
      <c r="PMO5" s="392"/>
      <c r="PMP5" s="392"/>
      <c r="PMQ5" s="392"/>
      <c r="PMR5" s="392"/>
      <c r="PMS5" s="392"/>
      <c r="PMT5" s="392"/>
      <c r="PMU5" s="392"/>
      <c r="PMV5" s="392"/>
      <c r="PMW5" s="392"/>
      <c r="PMX5" s="392"/>
      <c r="PMY5" s="392"/>
      <c r="PMZ5" s="392"/>
      <c r="PNA5" s="392"/>
      <c r="PNB5" s="392"/>
      <c r="PNC5" s="392"/>
      <c r="PND5" s="392"/>
      <c r="PNE5" s="392"/>
      <c r="PNF5" s="392"/>
      <c r="PNG5" s="392"/>
      <c r="PNH5" s="392"/>
      <c r="PNI5" s="392"/>
      <c r="PNJ5" s="392"/>
      <c r="PNK5" s="392"/>
      <c r="PNL5" s="392"/>
      <c r="PNM5" s="392"/>
      <c r="PNN5" s="392"/>
      <c r="PNO5" s="392"/>
      <c r="PNP5" s="392"/>
      <c r="PNQ5" s="392"/>
      <c r="PNR5" s="392"/>
      <c r="PNS5" s="392"/>
      <c r="PNT5" s="392"/>
      <c r="PNU5" s="392"/>
      <c r="PNV5" s="392"/>
      <c r="PNW5" s="392"/>
      <c r="PNX5" s="392"/>
      <c r="PNY5" s="392"/>
      <c r="PNZ5" s="392"/>
      <c r="POA5" s="392"/>
      <c r="POB5" s="392"/>
      <c r="POC5" s="392"/>
      <c r="POD5" s="392"/>
      <c r="POE5" s="392"/>
      <c r="POF5" s="392"/>
      <c r="POG5" s="392"/>
      <c r="POH5" s="392"/>
      <c r="POI5" s="392"/>
      <c r="POJ5" s="392"/>
      <c r="POK5" s="392"/>
      <c r="POL5" s="392"/>
      <c r="POM5" s="392"/>
      <c r="PON5" s="392"/>
      <c r="POO5" s="392"/>
      <c r="POP5" s="392"/>
      <c r="POQ5" s="392"/>
      <c r="POR5" s="392"/>
      <c r="POS5" s="392"/>
      <c r="POT5" s="392"/>
      <c r="POU5" s="392"/>
      <c r="POV5" s="392"/>
      <c r="POW5" s="392"/>
      <c r="POX5" s="392"/>
      <c r="POY5" s="392"/>
      <c r="POZ5" s="392"/>
      <c r="PPA5" s="392"/>
      <c r="PPB5" s="392"/>
      <c r="PPC5" s="392"/>
      <c r="PPD5" s="392"/>
      <c r="PPE5" s="392"/>
      <c r="PPF5" s="392"/>
      <c r="PPG5" s="392"/>
      <c r="PPH5" s="392"/>
      <c r="PPI5" s="392"/>
      <c r="PPJ5" s="392"/>
      <c r="PPK5" s="392"/>
      <c r="PPL5" s="392"/>
      <c r="PPM5" s="392"/>
      <c r="PPN5" s="392"/>
      <c r="PPO5" s="392"/>
      <c r="PPP5" s="392"/>
      <c r="PPQ5" s="392"/>
      <c r="PPR5" s="392"/>
      <c r="PPS5" s="392"/>
      <c r="PPT5" s="392"/>
      <c r="PPU5" s="392"/>
      <c r="PPV5" s="392"/>
      <c r="PPW5" s="392"/>
      <c r="PPX5" s="392"/>
      <c r="PPY5" s="392"/>
      <c r="PPZ5" s="392"/>
      <c r="PQA5" s="392"/>
      <c r="PQB5" s="392"/>
      <c r="PQC5" s="392"/>
      <c r="PQD5" s="392"/>
      <c r="PQE5" s="392"/>
      <c r="PQF5" s="392"/>
      <c r="PQG5" s="392"/>
      <c r="PQH5" s="392"/>
      <c r="PQI5" s="392"/>
      <c r="PQJ5" s="392"/>
      <c r="PQK5" s="392"/>
      <c r="PQL5" s="392"/>
      <c r="PQM5" s="392"/>
      <c r="PQN5" s="392"/>
      <c r="PQO5" s="392"/>
      <c r="PQP5" s="392"/>
      <c r="PQQ5" s="392"/>
      <c r="PQR5" s="392"/>
      <c r="PQS5" s="392"/>
      <c r="PQT5" s="392"/>
      <c r="PQU5" s="392"/>
      <c r="PQV5" s="392"/>
      <c r="PQW5" s="392"/>
      <c r="PQX5" s="392"/>
      <c r="PQY5" s="392"/>
      <c r="PQZ5" s="392"/>
      <c r="PRA5" s="392"/>
      <c r="PRB5" s="392"/>
      <c r="PRC5" s="392"/>
      <c r="PRD5" s="392"/>
      <c r="PRE5" s="392"/>
      <c r="PRF5" s="392"/>
      <c r="PRG5" s="392"/>
      <c r="PRH5" s="392"/>
      <c r="PRI5" s="392"/>
      <c r="PRJ5" s="392"/>
      <c r="PRK5" s="392"/>
      <c r="PRL5" s="392"/>
      <c r="PRM5" s="392"/>
      <c r="PRN5" s="392"/>
      <c r="PRO5" s="392"/>
      <c r="PRP5" s="392"/>
      <c r="PRQ5" s="392"/>
      <c r="PRR5" s="392"/>
      <c r="PRS5" s="392"/>
      <c r="PRT5" s="392"/>
      <c r="PRU5" s="392"/>
      <c r="PRV5" s="392"/>
      <c r="PRW5" s="392"/>
      <c r="PRX5" s="392"/>
      <c r="PRY5" s="392"/>
      <c r="PRZ5" s="392"/>
      <c r="PSA5" s="392"/>
      <c r="PSB5" s="392"/>
      <c r="PSC5" s="392"/>
      <c r="PSD5" s="392"/>
      <c r="PSE5" s="392"/>
      <c r="PSF5" s="392"/>
      <c r="PSG5" s="392"/>
      <c r="PSH5" s="392"/>
      <c r="PSI5" s="392"/>
      <c r="PSJ5" s="392"/>
      <c r="PSK5" s="392"/>
      <c r="PSL5" s="392"/>
      <c r="PSM5" s="392"/>
      <c r="PSN5" s="392"/>
      <c r="PSO5" s="392"/>
      <c r="PSP5" s="392"/>
      <c r="PSQ5" s="392"/>
      <c r="PSR5" s="392"/>
      <c r="PSS5" s="392"/>
      <c r="PST5" s="392"/>
      <c r="PSU5" s="392"/>
      <c r="PSV5" s="392"/>
      <c r="PSW5" s="392"/>
      <c r="PSX5" s="392"/>
      <c r="PSY5" s="392"/>
      <c r="PSZ5" s="392"/>
      <c r="PTA5" s="392"/>
      <c r="PTB5" s="392"/>
      <c r="PTC5" s="392"/>
      <c r="PTD5" s="392"/>
      <c r="PTE5" s="392"/>
      <c r="PTF5" s="392"/>
      <c r="PTG5" s="392"/>
      <c r="PTH5" s="392"/>
      <c r="PTI5" s="392"/>
      <c r="PTJ5" s="392"/>
      <c r="PTK5" s="392"/>
      <c r="PTL5" s="392"/>
      <c r="PTM5" s="392"/>
      <c r="PTN5" s="392"/>
      <c r="PTO5" s="392"/>
      <c r="PTP5" s="392"/>
      <c r="PTQ5" s="392"/>
      <c r="PTR5" s="392"/>
      <c r="PTS5" s="392"/>
      <c r="PTT5" s="392"/>
      <c r="PTU5" s="392"/>
      <c r="PTV5" s="392"/>
      <c r="PTW5" s="392"/>
      <c r="PTX5" s="392"/>
      <c r="PTY5" s="392"/>
      <c r="PTZ5" s="392"/>
      <c r="PUA5" s="392"/>
      <c r="PUB5" s="392"/>
      <c r="PUC5" s="392"/>
      <c r="PUD5" s="392"/>
      <c r="PUE5" s="392"/>
      <c r="PUF5" s="392"/>
      <c r="PUG5" s="392"/>
      <c r="PUH5" s="392"/>
      <c r="PUI5" s="392"/>
      <c r="PUJ5" s="392"/>
      <c r="PUK5" s="392"/>
      <c r="PUL5" s="392"/>
      <c r="PUM5" s="392"/>
      <c r="PUN5" s="392"/>
      <c r="PUO5" s="392"/>
      <c r="PUP5" s="392"/>
      <c r="PUQ5" s="392"/>
      <c r="PUR5" s="392"/>
      <c r="PUS5" s="392"/>
      <c r="PUT5" s="392"/>
      <c r="PUU5" s="392"/>
      <c r="PUV5" s="392"/>
      <c r="PUW5" s="392"/>
      <c r="PUX5" s="392"/>
      <c r="PUY5" s="392"/>
      <c r="PUZ5" s="392"/>
      <c r="PVA5" s="392"/>
      <c r="PVB5" s="392"/>
      <c r="PVC5" s="392"/>
      <c r="PVD5" s="392"/>
      <c r="PVE5" s="392"/>
      <c r="PVF5" s="392"/>
      <c r="PVG5" s="392"/>
      <c r="PVH5" s="392"/>
      <c r="PVI5" s="392"/>
      <c r="PVJ5" s="392"/>
      <c r="PVK5" s="392"/>
      <c r="PVL5" s="392"/>
      <c r="PVM5" s="392"/>
      <c r="PVN5" s="392"/>
      <c r="PVO5" s="392"/>
      <c r="PVP5" s="392"/>
      <c r="PVQ5" s="392"/>
      <c r="PVR5" s="392"/>
      <c r="PVS5" s="392"/>
      <c r="PVT5" s="392"/>
      <c r="PVU5" s="392"/>
      <c r="PVV5" s="392"/>
      <c r="PVW5" s="392"/>
      <c r="PVX5" s="392"/>
      <c r="PVY5" s="392"/>
      <c r="PVZ5" s="392"/>
      <c r="PWA5" s="392"/>
      <c r="PWB5" s="392"/>
      <c r="PWC5" s="392"/>
      <c r="PWD5" s="392"/>
      <c r="PWE5" s="392"/>
      <c r="PWF5" s="392"/>
      <c r="PWG5" s="392"/>
      <c r="PWH5" s="392"/>
      <c r="PWI5" s="392"/>
      <c r="PWJ5" s="392"/>
      <c r="PWK5" s="392"/>
      <c r="PWL5" s="392"/>
      <c r="PWM5" s="392"/>
      <c r="PWN5" s="392"/>
      <c r="PWO5" s="392"/>
      <c r="PWP5" s="392"/>
      <c r="PWQ5" s="392"/>
      <c r="PWR5" s="392"/>
      <c r="PWS5" s="392"/>
      <c r="PWT5" s="392"/>
      <c r="PWU5" s="392"/>
      <c r="PWV5" s="392"/>
      <c r="PWW5" s="392"/>
      <c r="PWX5" s="392"/>
      <c r="PWY5" s="392"/>
      <c r="PWZ5" s="392"/>
      <c r="PXA5" s="392"/>
      <c r="PXB5" s="392"/>
      <c r="PXC5" s="392"/>
      <c r="PXD5" s="392"/>
      <c r="PXE5" s="392"/>
      <c r="PXF5" s="392"/>
      <c r="PXG5" s="392"/>
      <c r="PXH5" s="392"/>
      <c r="PXI5" s="392"/>
      <c r="PXJ5" s="392"/>
      <c r="PXK5" s="392"/>
      <c r="PXL5" s="392"/>
      <c r="PXM5" s="392"/>
      <c r="PXN5" s="392"/>
      <c r="PXO5" s="392"/>
      <c r="PXP5" s="392"/>
      <c r="PXQ5" s="392"/>
      <c r="PXR5" s="392"/>
      <c r="PXS5" s="392"/>
      <c r="PXT5" s="392"/>
      <c r="PXU5" s="392"/>
      <c r="PXV5" s="392"/>
      <c r="PXW5" s="392"/>
      <c r="PXX5" s="392"/>
      <c r="PXY5" s="392"/>
      <c r="PXZ5" s="392"/>
      <c r="PYA5" s="392"/>
      <c r="PYB5" s="392"/>
      <c r="PYC5" s="392"/>
      <c r="PYD5" s="392"/>
      <c r="PYE5" s="392"/>
      <c r="PYF5" s="392"/>
      <c r="PYG5" s="392"/>
      <c r="PYH5" s="392"/>
      <c r="PYI5" s="392"/>
      <c r="PYJ5" s="392"/>
      <c r="PYK5" s="392"/>
      <c r="PYL5" s="392"/>
      <c r="PYM5" s="392"/>
      <c r="PYN5" s="392"/>
      <c r="PYO5" s="392"/>
      <c r="PYP5" s="392"/>
      <c r="PYQ5" s="392"/>
      <c r="PYR5" s="392"/>
      <c r="PYS5" s="392"/>
      <c r="PYT5" s="392"/>
      <c r="PYU5" s="392"/>
      <c r="PYV5" s="392"/>
      <c r="PYW5" s="392"/>
      <c r="PYX5" s="392"/>
      <c r="PYY5" s="392"/>
      <c r="PYZ5" s="392"/>
      <c r="PZA5" s="392"/>
      <c r="PZB5" s="392"/>
      <c r="PZC5" s="392"/>
      <c r="PZD5" s="392"/>
      <c r="PZE5" s="392"/>
      <c r="PZF5" s="392"/>
      <c r="PZG5" s="392"/>
      <c r="PZH5" s="392"/>
      <c r="PZI5" s="392"/>
      <c r="PZJ5" s="392"/>
      <c r="PZK5" s="392"/>
      <c r="PZL5" s="392"/>
      <c r="PZM5" s="392"/>
      <c r="PZN5" s="392"/>
      <c r="PZO5" s="392"/>
      <c r="PZP5" s="392"/>
      <c r="PZQ5" s="392"/>
      <c r="PZR5" s="392"/>
      <c r="PZS5" s="392"/>
      <c r="PZT5" s="392"/>
      <c r="PZU5" s="392"/>
      <c r="PZV5" s="392"/>
      <c r="PZW5" s="392"/>
      <c r="PZX5" s="392"/>
      <c r="PZY5" s="392"/>
      <c r="PZZ5" s="392"/>
      <c r="QAA5" s="392"/>
      <c r="QAB5" s="392"/>
      <c r="QAC5" s="392"/>
      <c r="QAD5" s="392"/>
      <c r="QAE5" s="392"/>
      <c r="QAF5" s="392"/>
      <c r="QAG5" s="392"/>
      <c r="QAH5" s="392"/>
      <c r="QAI5" s="392"/>
      <c r="QAJ5" s="392"/>
      <c r="QAK5" s="392"/>
      <c r="QAL5" s="392"/>
      <c r="QAM5" s="392"/>
      <c r="QAN5" s="392"/>
      <c r="QAO5" s="392"/>
      <c r="QAP5" s="392"/>
      <c r="QAQ5" s="392"/>
      <c r="QAR5" s="392"/>
      <c r="QAS5" s="392"/>
      <c r="QAT5" s="392"/>
      <c r="QAU5" s="392"/>
      <c r="QAV5" s="392"/>
      <c r="QAW5" s="392"/>
      <c r="QAX5" s="392"/>
      <c r="QAY5" s="392"/>
      <c r="QAZ5" s="392"/>
      <c r="QBA5" s="392"/>
      <c r="QBB5" s="392"/>
      <c r="QBC5" s="392"/>
      <c r="QBD5" s="392"/>
      <c r="QBE5" s="392"/>
      <c r="QBF5" s="392"/>
      <c r="QBG5" s="392"/>
      <c r="QBH5" s="392"/>
      <c r="QBI5" s="392"/>
      <c r="QBJ5" s="392"/>
      <c r="QBK5" s="392"/>
      <c r="QBL5" s="392"/>
      <c r="QBM5" s="392"/>
      <c r="QBN5" s="392"/>
      <c r="QBO5" s="392"/>
      <c r="QBP5" s="392"/>
      <c r="QBQ5" s="392"/>
      <c r="QBR5" s="392"/>
      <c r="QBS5" s="392"/>
      <c r="QBT5" s="392"/>
      <c r="QBU5" s="392"/>
      <c r="QBV5" s="392"/>
      <c r="QBW5" s="392"/>
      <c r="QBX5" s="392"/>
      <c r="QBY5" s="392"/>
      <c r="QBZ5" s="392"/>
      <c r="QCA5" s="392"/>
      <c r="QCB5" s="392"/>
      <c r="QCC5" s="392"/>
      <c r="QCD5" s="392"/>
      <c r="QCE5" s="392"/>
      <c r="QCF5" s="392"/>
      <c r="QCG5" s="392"/>
      <c r="QCH5" s="392"/>
      <c r="QCI5" s="392"/>
      <c r="QCJ5" s="392"/>
      <c r="QCK5" s="392"/>
      <c r="QCL5" s="392"/>
      <c r="QCM5" s="392"/>
      <c r="QCN5" s="392"/>
      <c r="QCO5" s="392"/>
      <c r="QCP5" s="392"/>
      <c r="QCQ5" s="392"/>
      <c r="QCR5" s="392"/>
      <c r="QCS5" s="392"/>
      <c r="QCT5" s="392"/>
      <c r="QCU5" s="392"/>
      <c r="QCV5" s="392"/>
      <c r="QCW5" s="392"/>
      <c r="QCX5" s="392"/>
      <c r="QCY5" s="392"/>
      <c r="QCZ5" s="392"/>
      <c r="QDA5" s="392"/>
      <c r="QDB5" s="392"/>
      <c r="QDC5" s="392"/>
      <c r="QDD5" s="392"/>
      <c r="QDE5" s="392"/>
      <c r="QDF5" s="392"/>
      <c r="QDG5" s="392"/>
      <c r="QDH5" s="392"/>
      <c r="QDI5" s="392"/>
      <c r="QDJ5" s="392"/>
      <c r="QDK5" s="392"/>
      <c r="QDL5" s="392"/>
      <c r="QDM5" s="392"/>
      <c r="QDN5" s="392"/>
      <c r="QDO5" s="392"/>
      <c r="QDP5" s="392"/>
      <c r="QDQ5" s="392"/>
      <c r="QDR5" s="392"/>
      <c r="QDS5" s="392"/>
      <c r="QDT5" s="392"/>
      <c r="QDU5" s="392"/>
      <c r="QDV5" s="392"/>
      <c r="QDW5" s="392"/>
      <c r="QDX5" s="392"/>
      <c r="QDY5" s="392"/>
      <c r="QDZ5" s="392"/>
      <c r="QEA5" s="392"/>
      <c r="QEB5" s="392"/>
      <c r="QEC5" s="392"/>
      <c r="QED5" s="392"/>
      <c r="QEE5" s="392"/>
      <c r="QEF5" s="392"/>
      <c r="QEG5" s="392"/>
      <c r="QEH5" s="392"/>
      <c r="QEI5" s="392"/>
      <c r="QEJ5" s="392"/>
      <c r="QEK5" s="392"/>
      <c r="QEL5" s="392"/>
      <c r="QEM5" s="392"/>
      <c r="QEN5" s="392"/>
      <c r="QEO5" s="392"/>
      <c r="QEP5" s="392"/>
      <c r="QEQ5" s="392"/>
      <c r="QER5" s="392"/>
      <c r="QES5" s="392"/>
      <c r="QET5" s="392"/>
      <c r="QEU5" s="392"/>
      <c r="QEV5" s="392"/>
      <c r="QEW5" s="392"/>
      <c r="QEX5" s="392"/>
      <c r="QEY5" s="392"/>
      <c r="QEZ5" s="392"/>
      <c r="QFA5" s="392"/>
      <c r="QFB5" s="392"/>
      <c r="QFC5" s="392"/>
      <c r="QFD5" s="392"/>
      <c r="QFE5" s="392"/>
      <c r="QFF5" s="392"/>
      <c r="QFG5" s="392"/>
      <c r="QFH5" s="392"/>
      <c r="QFI5" s="392"/>
      <c r="QFJ5" s="392"/>
      <c r="QFK5" s="392"/>
      <c r="QFL5" s="392"/>
      <c r="QFM5" s="392"/>
      <c r="QFN5" s="392"/>
      <c r="QFO5" s="392"/>
      <c r="QFP5" s="392"/>
      <c r="QFQ5" s="392"/>
      <c r="QFR5" s="392"/>
      <c r="QFS5" s="392"/>
      <c r="QFT5" s="392"/>
      <c r="QFU5" s="392"/>
      <c r="QFV5" s="392"/>
      <c r="QFW5" s="392"/>
      <c r="QFX5" s="392"/>
      <c r="QFY5" s="392"/>
      <c r="QFZ5" s="392"/>
      <c r="QGA5" s="392"/>
      <c r="QGB5" s="392"/>
      <c r="QGC5" s="392"/>
      <c r="QGD5" s="392"/>
      <c r="QGE5" s="392"/>
      <c r="QGF5" s="392"/>
      <c r="QGG5" s="392"/>
      <c r="QGH5" s="392"/>
      <c r="QGI5" s="392"/>
      <c r="QGJ5" s="392"/>
      <c r="QGK5" s="392"/>
      <c r="QGL5" s="392"/>
      <c r="QGM5" s="392"/>
      <c r="QGN5" s="392"/>
      <c r="QGO5" s="392"/>
      <c r="QGP5" s="392"/>
      <c r="QGQ5" s="392"/>
      <c r="QGR5" s="392"/>
      <c r="QGS5" s="392"/>
      <c r="QGT5" s="392"/>
      <c r="QGU5" s="392"/>
      <c r="QGV5" s="392"/>
      <c r="QGW5" s="392"/>
      <c r="QGX5" s="392"/>
      <c r="QGY5" s="392"/>
      <c r="QGZ5" s="392"/>
      <c r="QHA5" s="392"/>
      <c r="QHB5" s="392"/>
      <c r="QHC5" s="392"/>
      <c r="QHD5" s="392"/>
      <c r="QHE5" s="392"/>
      <c r="QHF5" s="392"/>
      <c r="QHG5" s="392"/>
      <c r="QHH5" s="392"/>
      <c r="QHI5" s="392"/>
      <c r="QHJ5" s="392"/>
      <c r="QHK5" s="392"/>
      <c r="QHL5" s="392"/>
      <c r="QHM5" s="392"/>
      <c r="QHN5" s="392"/>
      <c r="QHO5" s="392"/>
      <c r="QHP5" s="392"/>
      <c r="QHQ5" s="392"/>
      <c r="QHR5" s="392"/>
      <c r="QHS5" s="392"/>
      <c r="QHT5" s="392"/>
      <c r="QHU5" s="392"/>
      <c r="QHV5" s="392"/>
      <c r="QHW5" s="392"/>
      <c r="QHX5" s="392"/>
      <c r="QHY5" s="392"/>
      <c r="QHZ5" s="392"/>
      <c r="QIA5" s="392"/>
      <c r="QIB5" s="392"/>
      <c r="QIC5" s="392"/>
      <c r="QID5" s="392"/>
      <c r="QIE5" s="392"/>
      <c r="QIF5" s="392"/>
      <c r="QIG5" s="392"/>
      <c r="QIH5" s="392"/>
      <c r="QII5" s="392"/>
      <c r="QIJ5" s="392"/>
      <c r="QIK5" s="392"/>
      <c r="QIL5" s="392"/>
      <c r="QIM5" s="392"/>
      <c r="QIN5" s="392"/>
      <c r="QIO5" s="392"/>
      <c r="QIP5" s="392"/>
      <c r="QIQ5" s="392"/>
      <c r="QIR5" s="392"/>
      <c r="QIS5" s="392"/>
      <c r="QIT5" s="392"/>
      <c r="QIU5" s="392"/>
      <c r="QIV5" s="392"/>
      <c r="QIW5" s="392"/>
      <c r="QIX5" s="392"/>
      <c r="QIY5" s="392"/>
      <c r="QIZ5" s="392"/>
      <c r="QJA5" s="392"/>
      <c r="QJB5" s="392"/>
      <c r="QJC5" s="392"/>
      <c r="QJD5" s="392"/>
      <c r="QJE5" s="392"/>
      <c r="QJF5" s="392"/>
      <c r="QJG5" s="392"/>
      <c r="QJH5" s="392"/>
      <c r="QJI5" s="392"/>
      <c r="QJJ5" s="392"/>
      <c r="QJK5" s="392"/>
      <c r="QJL5" s="392"/>
      <c r="QJM5" s="392"/>
      <c r="QJN5" s="392"/>
      <c r="QJO5" s="392"/>
      <c r="QJP5" s="392"/>
      <c r="QJQ5" s="392"/>
      <c r="QJR5" s="392"/>
      <c r="QJS5" s="392"/>
      <c r="QJT5" s="392"/>
      <c r="QJU5" s="392"/>
      <c r="QJV5" s="392"/>
      <c r="QJW5" s="392"/>
      <c r="QJX5" s="392"/>
      <c r="QJY5" s="392"/>
      <c r="QJZ5" s="392"/>
      <c r="QKA5" s="392"/>
      <c r="QKB5" s="392"/>
      <c r="QKC5" s="392"/>
      <c r="QKD5" s="392"/>
      <c r="QKE5" s="392"/>
      <c r="QKF5" s="392"/>
      <c r="QKG5" s="392"/>
      <c r="QKH5" s="392"/>
      <c r="QKI5" s="392"/>
      <c r="QKJ5" s="392"/>
      <c r="QKK5" s="392"/>
      <c r="QKL5" s="392"/>
      <c r="QKM5" s="392"/>
      <c r="QKN5" s="392"/>
      <c r="QKO5" s="392"/>
      <c r="QKP5" s="392"/>
      <c r="QKQ5" s="392"/>
      <c r="QKR5" s="392"/>
      <c r="QKS5" s="392"/>
      <c r="QKT5" s="392"/>
      <c r="QKU5" s="392"/>
      <c r="QKV5" s="392"/>
      <c r="QKW5" s="392"/>
      <c r="QKX5" s="392"/>
      <c r="QKY5" s="392"/>
      <c r="QKZ5" s="392"/>
      <c r="QLA5" s="392"/>
      <c r="QLB5" s="392"/>
      <c r="QLC5" s="392"/>
      <c r="QLD5" s="392"/>
      <c r="QLE5" s="392"/>
      <c r="QLF5" s="392"/>
      <c r="QLG5" s="392"/>
      <c r="QLH5" s="392"/>
      <c r="QLI5" s="392"/>
      <c r="QLJ5" s="392"/>
      <c r="QLK5" s="392"/>
      <c r="QLL5" s="392"/>
      <c r="QLM5" s="392"/>
      <c r="QLN5" s="392"/>
      <c r="QLO5" s="392"/>
      <c r="QLP5" s="392"/>
      <c r="QLQ5" s="392"/>
      <c r="QLR5" s="392"/>
      <c r="QLS5" s="392"/>
      <c r="QLT5" s="392"/>
      <c r="QLU5" s="392"/>
      <c r="QLV5" s="392"/>
      <c r="QLW5" s="392"/>
      <c r="QLX5" s="392"/>
      <c r="QLY5" s="392"/>
      <c r="QLZ5" s="392"/>
      <c r="QMA5" s="392"/>
      <c r="QMB5" s="392"/>
      <c r="QMC5" s="392"/>
      <c r="QMD5" s="392"/>
      <c r="QME5" s="392"/>
      <c r="QMF5" s="392"/>
      <c r="QMG5" s="392"/>
      <c r="QMH5" s="392"/>
      <c r="QMI5" s="392"/>
      <c r="QMJ5" s="392"/>
      <c r="QMK5" s="392"/>
      <c r="QML5" s="392"/>
      <c r="QMM5" s="392"/>
      <c r="QMN5" s="392"/>
      <c r="QMO5" s="392"/>
      <c r="QMP5" s="392"/>
      <c r="QMQ5" s="392"/>
      <c r="QMR5" s="392"/>
      <c r="QMS5" s="392"/>
      <c r="QMT5" s="392"/>
      <c r="QMU5" s="392"/>
      <c r="QMV5" s="392"/>
      <c r="QMW5" s="392"/>
      <c r="QMX5" s="392"/>
      <c r="QMY5" s="392"/>
      <c r="QMZ5" s="392"/>
      <c r="QNA5" s="392"/>
      <c r="QNB5" s="392"/>
      <c r="QNC5" s="392"/>
      <c r="QND5" s="392"/>
      <c r="QNE5" s="392"/>
      <c r="QNF5" s="392"/>
      <c r="QNG5" s="392"/>
      <c r="QNH5" s="392"/>
      <c r="QNI5" s="392"/>
      <c r="QNJ5" s="392"/>
      <c r="QNK5" s="392"/>
      <c r="QNL5" s="392"/>
      <c r="QNM5" s="392"/>
      <c r="QNN5" s="392"/>
      <c r="QNO5" s="392"/>
      <c r="QNP5" s="392"/>
      <c r="QNQ5" s="392"/>
      <c r="QNR5" s="392"/>
      <c r="QNS5" s="392"/>
      <c r="QNT5" s="392"/>
      <c r="QNU5" s="392"/>
      <c r="QNV5" s="392"/>
      <c r="QNW5" s="392"/>
      <c r="QNX5" s="392"/>
      <c r="QNY5" s="392"/>
      <c r="QNZ5" s="392"/>
      <c r="QOA5" s="392"/>
      <c r="QOB5" s="392"/>
      <c r="QOC5" s="392"/>
      <c r="QOD5" s="392"/>
      <c r="QOE5" s="392"/>
      <c r="QOF5" s="392"/>
      <c r="QOG5" s="392"/>
      <c r="QOH5" s="392"/>
      <c r="QOI5" s="392"/>
      <c r="QOJ5" s="392"/>
      <c r="QOK5" s="392"/>
      <c r="QOL5" s="392"/>
      <c r="QOM5" s="392"/>
      <c r="QON5" s="392"/>
      <c r="QOO5" s="392"/>
      <c r="QOP5" s="392"/>
      <c r="QOQ5" s="392"/>
      <c r="QOR5" s="392"/>
      <c r="QOS5" s="392"/>
      <c r="QOT5" s="392"/>
      <c r="QOU5" s="392"/>
      <c r="QOV5" s="392"/>
      <c r="QOW5" s="392"/>
      <c r="QOX5" s="392"/>
      <c r="QOY5" s="392"/>
      <c r="QOZ5" s="392"/>
      <c r="QPA5" s="392"/>
      <c r="QPB5" s="392"/>
      <c r="QPC5" s="392"/>
      <c r="QPD5" s="392"/>
      <c r="QPE5" s="392"/>
      <c r="QPF5" s="392"/>
      <c r="QPG5" s="392"/>
      <c r="QPH5" s="392"/>
      <c r="QPI5" s="392"/>
      <c r="QPJ5" s="392"/>
      <c r="QPK5" s="392"/>
      <c r="QPL5" s="392"/>
      <c r="QPM5" s="392"/>
      <c r="QPN5" s="392"/>
      <c r="QPO5" s="392"/>
      <c r="QPP5" s="392"/>
      <c r="QPQ5" s="392"/>
      <c r="QPR5" s="392"/>
      <c r="QPS5" s="392"/>
      <c r="QPT5" s="392"/>
      <c r="QPU5" s="392"/>
      <c r="QPV5" s="392"/>
      <c r="QPW5" s="392"/>
      <c r="QPX5" s="392"/>
      <c r="QPY5" s="392"/>
      <c r="QPZ5" s="392"/>
      <c r="QQA5" s="392"/>
      <c r="QQB5" s="392"/>
      <c r="QQC5" s="392"/>
      <c r="QQD5" s="392"/>
      <c r="QQE5" s="392"/>
      <c r="QQF5" s="392"/>
      <c r="QQG5" s="392"/>
      <c r="QQH5" s="392"/>
      <c r="QQI5" s="392"/>
      <c r="QQJ5" s="392"/>
      <c r="QQK5" s="392"/>
      <c r="QQL5" s="392"/>
      <c r="QQM5" s="392"/>
      <c r="QQN5" s="392"/>
      <c r="QQO5" s="392"/>
      <c r="QQP5" s="392"/>
      <c r="QQQ5" s="392"/>
      <c r="QQR5" s="392"/>
      <c r="QQS5" s="392"/>
      <c r="QQT5" s="392"/>
      <c r="QQU5" s="392"/>
      <c r="QQV5" s="392"/>
      <c r="QQW5" s="392"/>
      <c r="QQX5" s="392"/>
      <c r="QQY5" s="392"/>
      <c r="QQZ5" s="392"/>
      <c r="QRA5" s="392"/>
      <c r="QRB5" s="392"/>
      <c r="QRC5" s="392"/>
      <c r="QRD5" s="392"/>
      <c r="QRE5" s="392"/>
      <c r="QRF5" s="392"/>
      <c r="QRG5" s="392"/>
      <c r="QRH5" s="392"/>
      <c r="QRI5" s="392"/>
      <c r="QRJ5" s="392"/>
      <c r="QRK5" s="392"/>
      <c r="QRL5" s="392"/>
      <c r="QRM5" s="392"/>
      <c r="QRN5" s="392"/>
      <c r="QRO5" s="392"/>
      <c r="QRP5" s="392"/>
      <c r="QRQ5" s="392"/>
      <c r="QRR5" s="392"/>
      <c r="QRS5" s="392"/>
      <c r="QRT5" s="392"/>
      <c r="QRU5" s="392"/>
      <c r="QRV5" s="392"/>
      <c r="QRW5" s="392"/>
      <c r="QRX5" s="392"/>
      <c r="QRY5" s="392"/>
      <c r="QRZ5" s="392"/>
      <c r="QSA5" s="392"/>
      <c r="QSB5" s="392"/>
      <c r="QSC5" s="392"/>
      <c r="QSD5" s="392"/>
      <c r="QSE5" s="392"/>
      <c r="QSF5" s="392"/>
      <c r="QSG5" s="392"/>
      <c r="QSH5" s="392"/>
      <c r="QSI5" s="392"/>
      <c r="QSJ5" s="392"/>
      <c r="QSK5" s="392"/>
      <c r="QSL5" s="392"/>
      <c r="QSM5" s="392"/>
      <c r="QSN5" s="392"/>
      <c r="QSO5" s="392"/>
      <c r="QSP5" s="392"/>
      <c r="QSQ5" s="392"/>
      <c r="QSR5" s="392"/>
      <c r="QSS5" s="392"/>
      <c r="QST5" s="392"/>
      <c r="QSU5" s="392"/>
      <c r="QSV5" s="392"/>
      <c r="QSW5" s="392"/>
      <c r="QSX5" s="392"/>
      <c r="QSY5" s="392"/>
      <c r="QSZ5" s="392"/>
      <c r="QTA5" s="392"/>
      <c r="QTB5" s="392"/>
      <c r="QTC5" s="392"/>
      <c r="QTD5" s="392"/>
      <c r="QTE5" s="392"/>
      <c r="QTF5" s="392"/>
      <c r="QTG5" s="392"/>
      <c r="QTH5" s="392"/>
      <c r="QTI5" s="392"/>
      <c r="QTJ5" s="392"/>
      <c r="QTK5" s="392"/>
      <c r="QTL5" s="392"/>
      <c r="QTM5" s="392"/>
      <c r="QTN5" s="392"/>
      <c r="QTO5" s="392"/>
      <c r="QTP5" s="392"/>
      <c r="QTQ5" s="392"/>
      <c r="QTR5" s="392"/>
      <c r="QTS5" s="392"/>
      <c r="QTT5" s="392"/>
      <c r="QTU5" s="392"/>
      <c r="QTV5" s="392"/>
      <c r="QTW5" s="392"/>
      <c r="QTX5" s="392"/>
      <c r="QTY5" s="392"/>
      <c r="QTZ5" s="392"/>
      <c r="QUA5" s="392"/>
      <c r="QUB5" s="392"/>
      <c r="QUC5" s="392"/>
      <c r="QUD5" s="392"/>
      <c r="QUE5" s="392"/>
      <c r="QUF5" s="392"/>
      <c r="QUG5" s="392"/>
      <c r="QUH5" s="392"/>
      <c r="QUI5" s="392"/>
      <c r="QUJ5" s="392"/>
      <c r="QUK5" s="392"/>
      <c r="QUL5" s="392"/>
      <c r="QUM5" s="392"/>
      <c r="QUN5" s="392"/>
      <c r="QUO5" s="392"/>
      <c r="QUP5" s="392"/>
      <c r="QUQ5" s="392"/>
      <c r="QUR5" s="392"/>
      <c r="QUS5" s="392"/>
      <c r="QUT5" s="392"/>
      <c r="QUU5" s="392"/>
      <c r="QUV5" s="392"/>
      <c r="QUW5" s="392"/>
      <c r="QUX5" s="392"/>
      <c r="QUY5" s="392"/>
      <c r="QUZ5" s="392"/>
      <c r="QVA5" s="392"/>
      <c r="QVB5" s="392"/>
      <c r="QVC5" s="392"/>
      <c r="QVD5" s="392"/>
      <c r="QVE5" s="392"/>
      <c r="QVF5" s="392"/>
      <c r="QVG5" s="392"/>
      <c r="QVH5" s="392"/>
      <c r="QVI5" s="392"/>
      <c r="QVJ5" s="392"/>
      <c r="QVK5" s="392"/>
      <c r="QVL5" s="392"/>
      <c r="QVM5" s="392"/>
      <c r="QVN5" s="392"/>
      <c r="QVO5" s="392"/>
      <c r="QVP5" s="392"/>
      <c r="QVQ5" s="392"/>
      <c r="QVR5" s="392"/>
      <c r="QVS5" s="392"/>
      <c r="QVT5" s="392"/>
      <c r="QVU5" s="392"/>
      <c r="QVV5" s="392"/>
      <c r="QVW5" s="392"/>
      <c r="QVX5" s="392"/>
      <c r="QVY5" s="392"/>
      <c r="QVZ5" s="392"/>
      <c r="QWA5" s="392"/>
      <c r="QWB5" s="392"/>
      <c r="QWC5" s="392"/>
      <c r="QWD5" s="392"/>
      <c r="QWE5" s="392"/>
      <c r="QWF5" s="392"/>
      <c r="QWG5" s="392"/>
      <c r="QWH5" s="392"/>
      <c r="QWI5" s="392"/>
      <c r="QWJ5" s="392"/>
      <c r="QWK5" s="392"/>
      <c r="QWL5" s="392"/>
      <c r="QWM5" s="392"/>
      <c r="QWN5" s="392"/>
      <c r="QWO5" s="392"/>
      <c r="QWP5" s="392"/>
      <c r="QWQ5" s="392"/>
      <c r="QWR5" s="392"/>
      <c r="QWS5" s="392"/>
      <c r="QWT5" s="392"/>
      <c r="QWU5" s="392"/>
      <c r="QWV5" s="392"/>
      <c r="QWW5" s="392"/>
      <c r="QWX5" s="392"/>
      <c r="QWY5" s="392"/>
      <c r="QWZ5" s="392"/>
      <c r="QXA5" s="392"/>
      <c r="QXB5" s="392"/>
      <c r="QXC5" s="392"/>
      <c r="QXD5" s="392"/>
      <c r="QXE5" s="392"/>
      <c r="QXF5" s="392"/>
      <c r="QXG5" s="392"/>
      <c r="QXH5" s="392"/>
      <c r="QXI5" s="392"/>
      <c r="QXJ5" s="392"/>
      <c r="QXK5" s="392"/>
      <c r="QXL5" s="392"/>
      <c r="QXM5" s="392"/>
      <c r="QXN5" s="392"/>
      <c r="QXO5" s="392"/>
      <c r="QXP5" s="392"/>
      <c r="QXQ5" s="392"/>
      <c r="QXR5" s="392"/>
      <c r="QXS5" s="392"/>
      <c r="QXT5" s="392"/>
      <c r="QXU5" s="392"/>
      <c r="QXV5" s="392"/>
      <c r="QXW5" s="392"/>
      <c r="QXX5" s="392"/>
      <c r="QXY5" s="392"/>
      <c r="QXZ5" s="392"/>
      <c r="QYA5" s="392"/>
      <c r="QYB5" s="392"/>
      <c r="QYC5" s="392"/>
      <c r="QYD5" s="392"/>
      <c r="QYE5" s="392"/>
      <c r="QYF5" s="392"/>
      <c r="QYG5" s="392"/>
      <c r="QYH5" s="392"/>
      <c r="QYI5" s="392"/>
      <c r="QYJ5" s="392"/>
      <c r="QYK5" s="392"/>
      <c r="QYL5" s="392"/>
      <c r="QYM5" s="392"/>
      <c r="QYN5" s="392"/>
      <c r="QYO5" s="392"/>
      <c r="QYP5" s="392"/>
      <c r="QYQ5" s="392"/>
      <c r="QYR5" s="392"/>
      <c r="QYS5" s="392"/>
      <c r="QYT5" s="392"/>
      <c r="QYU5" s="392"/>
      <c r="QYV5" s="392"/>
      <c r="QYW5" s="392"/>
      <c r="QYX5" s="392"/>
      <c r="QYY5" s="392"/>
      <c r="QYZ5" s="392"/>
      <c r="QZA5" s="392"/>
      <c r="QZB5" s="392"/>
      <c r="QZC5" s="392"/>
      <c r="QZD5" s="392"/>
      <c r="QZE5" s="392"/>
      <c r="QZF5" s="392"/>
      <c r="QZG5" s="392"/>
      <c r="QZH5" s="392"/>
      <c r="QZI5" s="392"/>
      <c r="QZJ5" s="392"/>
      <c r="QZK5" s="392"/>
      <c r="QZL5" s="392"/>
      <c r="QZM5" s="392"/>
      <c r="QZN5" s="392"/>
      <c r="QZO5" s="392"/>
      <c r="QZP5" s="392"/>
      <c r="QZQ5" s="392"/>
      <c r="QZR5" s="392"/>
      <c r="QZS5" s="392"/>
      <c r="QZT5" s="392"/>
      <c r="QZU5" s="392"/>
      <c r="QZV5" s="392"/>
      <c r="QZW5" s="392"/>
      <c r="QZX5" s="392"/>
      <c r="QZY5" s="392"/>
      <c r="QZZ5" s="392"/>
      <c r="RAA5" s="392"/>
      <c r="RAB5" s="392"/>
      <c r="RAC5" s="392"/>
      <c r="RAD5" s="392"/>
      <c r="RAE5" s="392"/>
      <c r="RAF5" s="392"/>
      <c r="RAG5" s="392"/>
      <c r="RAH5" s="392"/>
      <c r="RAI5" s="392"/>
      <c r="RAJ5" s="392"/>
      <c r="RAK5" s="392"/>
      <c r="RAL5" s="392"/>
      <c r="RAM5" s="392"/>
      <c r="RAN5" s="392"/>
      <c r="RAO5" s="392"/>
      <c r="RAP5" s="392"/>
      <c r="RAQ5" s="392"/>
      <c r="RAR5" s="392"/>
      <c r="RAS5" s="392"/>
      <c r="RAT5" s="392"/>
      <c r="RAU5" s="392"/>
      <c r="RAV5" s="392"/>
      <c r="RAW5" s="392"/>
      <c r="RAX5" s="392"/>
      <c r="RAY5" s="392"/>
      <c r="RAZ5" s="392"/>
      <c r="RBA5" s="392"/>
      <c r="RBB5" s="392"/>
      <c r="RBC5" s="392"/>
      <c r="RBD5" s="392"/>
      <c r="RBE5" s="392"/>
      <c r="RBF5" s="392"/>
      <c r="RBG5" s="392"/>
      <c r="RBH5" s="392"/>
      <c r="RBI5" s="392"/>
      <c r="RBJ5" s="392"/>
      <c r="RBK5" s="392"/>
      <c r="RBL5" s="392"/>
      <c r="RBM5" s="392"/>
      <c r="RBN5" s="392"/>
      <c r="RBO5" s="392"/>
      <c r="RBP5" s="392"/>
      <c r="RBQ5" s="392"/>
      <c r="RBR5" s="392"/>
      <c r="RBS5" s="392"/>
      <c r="RBT5" s="392"/>
      <c r="RBU5" s="392"/>
      <c r="RBV5" s="392"/>
      <c r="RBW5" s="392"/>
      <c r="RBX5" s="392"/>
      <c r="RBY5" s="392"/>
      <c r="RBZ5" s="392"/>
      <c r="RCA5" s="392"/>
      <c r="RCB5" s="392"/>
      <c r="RCC5" s="392"/>
      <c r="RCD5" s="392"/>
      <c r="RCE5" s="392"/>
      <c r="RCF5" s="392"/>
      <c r="RCG5" s="392"/>
      <c r="RCH5" s="392"/>
      <c r="RCI5" s="392"/>
      <c r="RCJ5" s="392"/>
      <c r="RCK5" s="392"/>
      <c r="RCL5" s="392"/>
      <c r="RCM5" s="392"/>
      <c r="RCN5" s="392"/>
      <c r="RCO5" s="392"/>
      <c r="RCP5" s="392"/>
      <c r="RCQ5" s="392"/>
      <c r="RCR5" s="392"/>
      <c r="RCS5" s="392"/>
      <c r="RCT5" s="392"/>
      <c r="RCU5" s="392"/>
      <c r="RCV5" s="392"/>
      <c r="RCW5" s="392"/>
      <c r="RCX5" s="392"/>
      <c r="RCY5" s="392"/>
      <c r="RCZ5" s="392"/>
      <c r="RDA5" s="392"/>
      <c r="RDB5" s="392"/>
      <c r="RDC5" s="392"/>
      <c r="RDD5" s="392"/>
      <c r="RDE5" s="392"/>
      <c r="RDF5" s="392"/>
      <c r="RDG5" s="392"/>
      <c r="RDH5" s="392"/>
      <c r="RDI5" s="392"/>
      <c r="RDJ5" s="392"/>
      <c r="RDK5" s="392"/>
      <c r="RDL5" s="392"/>
      <c r="RDM5" s="392"/>
      <c r="RDN5" s="392"/>
      <c r="RDO5" s="392"/>
      <c r="RDP5" s="392"/>
      <c r="RDQ5" s="392"/>
      <c r="RDR5" s="392"/>
      <c r="RDS5" s="392"/>
      <c r="RDT5" s="392"/>
      <c r="RDU5" s="392"/>
      <c r="RDV5" s="392"/>
      <c r="RDW5" s="392"/>
      <c r="RDX5" s="392"/>
      <c r="RDY5" s="392"/>
      <c r="RDZ5" s="392"/>
      <c r="REA5" s="392"/>
      <c r="REB5" s="392"/>
      <c r="REC5" s="392"/>
      <c r="RED5" s="392"/>
      <c r="REE5" s="392"/>
      <c r="REF5" s="392"/>
      <c r="REG5" s="392"/>
      <c r="REH5" s="392"/>
      <c r="REI5" s="392"/>
      <c r="REJ5" s="392"/>
      <c r="REK5" s="392"/>
      <c r="REL5" s="392"/>
      <c r="REM5" s="392"/>
      <c r="REN5" s="392"/>
      <c r="REO5" s="392"/>
      <c r="REP5" s="392"/>
      <c r="REQ5" s="392"/>
      <c r="RER5" s="392"/>
      <c r="RES5" s="392"/>
      <c r="RET5" s="392"/>
      <c r="REU5" s="392"/>
      <c r="REV5" s="392"/>
      <c r="REW5" s="392"/>
      <c r="REX5" s="392"/>
      <c r="REY5" s="392"/>
      <c r="REZ5" s="392"/>
      <c r="RFA5" s="392"/>
      <c r="RFB5" s="392"/>
      <c r="RFC5" s="392"/>
      <c r="RFD5" s="392"/>
      <c r="RFE5" s="392"/>
      <c r="RFF5" s="392"/>
      <c r="RFG5" s="392"/>
      <c r="RFH5" s="392"/>
      <c r="RFI5" s="392"/>
      <c r="RFJ5" s="392"/>
      <c r="RFK5" s="392"/>
      <c r="RFL5" s="392"/>
      <c r="RFM5" s="392"/>
      <c r="RFN5" s="392"/>
      <c r="RFO5" s="392"/>
      <c r="RFP5" s="392"/>
      <c r="RFQ5" s="392"/>
      <c r="RFR5" s="392"/>
      <c r="RFS5" s="392"/>
      <c r="RFT5" s="392"/>
      <c r="RFU5" s="392"/>
      <c r="RFV5" s="392"/>
      <c r="RFW5" s="392"/>
      <c r="RFX5" s="392"/>
      <c r="RFY5" s="392"/>
      <c r="RFZ5" s="392"/>
      <c r="RGA5" s="392"/>
      <c r="RGB5" s="392"/>
      <c r="RGC5" s="392"/>
      <c r="RGD5" s="392"/>
      <c r="RGE5" s="392"/>
      <c r="RGF5" s="392"/>
      <c r="RGG5" s="392"/>
      <c r="RGH5" s="392"/>
      <c r="RGI5" s="392"/>
      <c r="RGJ5" s="392"/>
      <c r="RGK5" s="392"/>
      <c r="RGL5" s="392"/>
      <c r="RGM5" s="392"/>
      <c r="RGN5" s="392"/>
      <c r="RGO5" s="392"/>
      <c r="RGP5" s="392"/>
      <c r="RGQ5" s="392"/>
      <c r="RGR5" s="392"/>
      <c r="RGS5" s="392"/>
      <c r="RGT5" s="392"/>
      <c r="RGU5" s="392"/>
      <c r="RGV5" s="392"/>
      <c r="RGW5" s="392"/>
      <c r="RGX5" s="392"/>
      <c r="RGY5" s="392"/>
      <c r="RGZ5" s="392"/>
      <c r="RHA5" s="392"/>
      <c r="RHB5" s="392"/>
      <c r="RHC5" s="392"/>
      <c r="RHD5" s="392"/>
      <c r="RHE5" s="392"/>
      <c r="RHF5" s="392"/>
      <c r="RHG5" s="392"/>
      <c r="RHH5" s="392"/>
      <c r="RHI5" s="392"/>
      <c r="RHJ5" s="392"/>
      <c r="RHK5" s="392"/>
      <c r="RHL5" s="392"/>
      <c r="RHM5" s="392"/>
      <c r="RHN5" s="392"/>
      <c r="RHO5" s="392"/>
      <c r="RHP5" s="392"/>
      <c r="RHQ5" s="392"/>
      <c r="RHR5" s="392"/>
      <c r="RHS5" s="392"/>
      <c r="RHT5" s="392"/>
      <c r="RHU5" s="392"/>
      <c r="RHV5" s="392"/>
      <c r="RHW5" s="392"/>
      <c r="RHX5" s="392"/>
      <c r="RHY5" s="392"/>
      <c r="RHZ5" s="392"/>
      <c r="RIA5" s="392"/>
      <c r="RIB5" s="392"/>
      <c r="RIC5" s="392"/>
      <c r="RID5" s="392"/>
      <c r="RIE5" s="392"/>
      <c r="RIF5" s="392"/>
      <c r="RIG5" s="392"/>
      <c r="RIH5" s="392"/>
      <c r="RII5" s="392"/>
      <c r="RIJ5" s="392"/>
      <c r="RIK5" s="392"/>
      <c r="RIL5" s="392"/>
      <c r="RIM5" s="392"/>
      <c r="RIN5" s="392"/>
      <c r="RIO5" s="392"/>
      <c r="RIP5" s="392"/>
      <c r="RIQ5" s="392"/>
      <c r="RIR5" s="392"/>
      <c r="RIS5" s="392"/>
      <c r="RIT5" s="392"/>
      <c r="RIU5" s="392"/>
      <c r="RIV5" s="392"/>
      <c r="RIW5" s="392"/>
      <c r="RIX5" s="392"/>
      <c r="RIY5" s="392"/>
      <c r="RIZ5" s="392"/>
      <c r="RJA5" s="392"/>
      <c r="RJB5" s="392"/>
      <c r="RJC5" s="392"/>
      <c r="RJD5" s="392"/>
      <c r="RJE5" s="392"/>
      <c r="RJF5" s="392"/>
      <c r="RJG5" s="392"/>
      <c r="RJH5" s="392"/>
      <c r="RJI5" s="392"/>
      <c r="RJJ5" s="392"/>
      <c r="RJK5" s="392"/>
      <c r="RJL5" s="392"/>
      <c r="RJM5" s="392"/>
      <c r="RJN5" s="392"/>
      <c r="RJO5" s="392"/>
      <c r="RJP5" s="392"/>
      <c r="RJQ5" s="392"/>
      <c r="RJR5" s="392"/>
      <c r="RJS5" s="392"/>
      <c r="RJT5" s="392"/>
      <c r="RJU5" s="392"/>
      <c r="RJV5" s="392"/>
      <c r="RJW5" s="392"/>
      <c r="RJX5" s="392"/>
      <c r="RJY5" s="392"/>
      <c r="RJZ5" s="392"/>
      <c r="RKA5" s="392"/>
      <c r="RKB5" s="392"/>
      <c r="RKC5" s="392"/>
      <c r="RKD5" s="392"/>
      <c r="RKE5" s="392"/>
      <c r="RKF5" s="392"/>
      <c r="RKG5" s="392"/>
      <c r="RKH5" s="392"/>
      <c r="RKI5" s="392"/>
      <c r="RKJ5" s="392"/>
      <c r="RKK5" s="392"/>
      <c r="RKL5" s="392"/>
      <c r="RKM5" s="392"/>
      <c r="RKN5" s="392"/>
      <c r="RKO5" s="392"/>
      <c r="RKP5" s="392"/>
      <c r="RKQ5" s="392"/>
      <c r="RKR5" s="392"/>
      <c r="RKS5" s="392"/>
      <c r="RKT5" s="392"/>
      <c r="RKU5" s="392"/>
      <c r="RKV5" s="392"/>
      <c r="RKW5" s="392"/>
      <c r="RKX5" s="392"/>
      <c r="RKY5" s="392"/>
      <c r="RKZ5" s="392"/>
      <c r="RLA5" s="392"/>
      <c r="RLB5" s="392"/>
      <c r="RLC5" s="392"/>
      <c r="RLD5" s="392"/>
      <c r="RLE5" s="392"/>
      <c r="RLF5" s="392"/>
      <c r="RLG5" s="392"/>
      <c r="RLH5" s="392"/>
      <c r="RLI5" s="392"/>
      <c r="RLJ5" s="392"/>
      <c r="RLK5" s="392"/>
      <c r="RLL5" s="392"/>
      <c r="RLM5" s="392"/>
      <c r="RLN5" s="392"/>
      <c r="RLO5" s="392"/>
      <c r="RLP5" s="392"/>
      <c r="RLQ5" s="392"/>
      <c r="RLR5" s="392"/>
      <c r="RLS5" s="392"/>
      <c r="RLT5" s="392"/>
      <c r="RLU5" s="392"/>
      <c r="RLV5" s="392"/>
      <c r="RLW5" s="392"/>
      <c r="RLX5" s="392"/>
      <c r="RLY5" s="392"/>
      <c r="RLZ5" s="392"/>
      <c r="RMA5" s="392"/>
      <c r="RMB5" s="392"/>
      <c r="RMC5" s="392"/>
      <c r="RMD5" s="392"/>
      <c r="RME5" s="392"/>
      <c r="RMF5" s="392"/>
      <c r="RMG5" s="392"/>
      <c r="RMH5" s="392"/>
      <c r="RMI5" s="392"/>
      <c r="RMJ5" s="392"/>
      <c r="RMK5" s="392"/>
      <c r="RML5" s="392"/>
      <c r="RMM5" s="392"/>
      <c r="RMN5" s="392"/>
      <c r="RMO5" s="392"/>
      <c r="RMP5" s="392"/>
      <c r="RMQ5" s="392"/>
      <c r="RMR5" s="392"/>
      <c r="RMS5" s="392"/>
      <c r="RMT5" s="392"/>
      <c r="RMU5" s="392"/>
      <c r="RMV5" s="392"/>
      <c r="RMW5" s="392"/>
      <c r="RMX5" s="392"/>
      <c r="RMY5" s="392"/>
      <c r="RMZ5" s="392"/>
      <c r="RNA5" s="392"/>
      <c r="RNB5" s="392"/>
      <c r="RNC5" s="392"/>
      <c r="RND5" s="392"/>
      <c r="RNE5" s="392"/>
      <c r="RNF5" s="392"/>
      <c r="RNG5" s="392"/>
      <c r="RNH5" s="392"/>
      <c r="RNI5" s="392"/>
      <c r="RNJ5" s="392"/>
      <c r="RNK5" s="392"/>
      <c r="RNL5" s="392"/>
      <c r="RNM5" s="392"/>
      <c r="RNN5" s="392"/>
      <c r="RNO5" s="392"/>
      <c r="RNP5" s="392"/>
      <c r="RNQ5" s="392"/>
      <c r="RNR5" s="392"/>
      <c r="RNS5" s="392"/>
      <c r="RNT5" s="392"/>
      <c r="RNU5" s="392"/>
      <c r="RNV5" s="392"/>
      <c r="RNW5" s="392"/>
      <c r="RNX5" s="392"/>
      <c r="RNY5" s="392"/>
      <c r="RNZ5" s="392"/>
      <c r="ROA5" s="392"/>
      <c r="ROB5" s="392"/>
      <c r="ROC5" s="392"/>
      <c r="ROD5" s="392"/>
      <c r="ROE5" s="392"/>
      <c r="ROF5" s="392"/>
      <c r="ROG5" s="392"/>
      <c r="ROH5" s="392"/>
      <c r="ROI5" s="392"/>
      <c r="ROJ5" s="392"/>
      <c r="ROK5" s="392"/>
      <c r="ROL5" s="392"/>
      <c r="ROM5" s="392"/>
      <c r="RON5" s="392"/>
      <c r="ROO5" s="392"/>
      <c r="ROP5" s="392"/>
      <c r="ROQ5" s="392"/>
      <c r="ROR5" s="392"/>
      <c r="ROS5" s="392"/>
      <c r="ROT5" s="392"/>
      <c r="ROU5" s="392"/>
      <c r="ROV5" s="392"/>
      <c r="ROW5" s="392"/>
      <c r="ROX5" s="392"/>
      <c r="ROY5" s="392"/>
      <c r="ROZ5" s="392"/>
      <c r="RPA5" s="392"/>
      <c r="RPB5" s="392"/>
      <c r="RPC5" s="392"/>
      <c r="RPD5" s="392"/>
      <c r="RPE5" s="392"/>
      <c r="RPF5" s="392"/>
      <c r="RPG5" s="392"/>
      <c r="RPH5" s="392"/>
      <c r="RPI5" s="392"/>
      <c r="RPJ5" s="392"/>
      <c r="RPK5" s="392"/>
      <c r="RPL5" s="392"/>
      <c r="RPM5" s="392"/>
      <c r="RPN5" s="392"/>
      <c r="RPO5" s="392"/>
      <c r="RPP5" s="392"/>
      <c r="RPQ5" s="392"/>
      <c r="RPR5" s="392"/>
      <c r="RPS5" s="392"/>
      <c r="RPT5" s="392"/>
      <c r="RPU5" s="392"/>
      <c r="RPV5" s="392"/>
      <c r="RPW5" s="392"/>
      <c r="RPX5" s="392"/>
      <c r="RPY5" s="392"/>
      <c r="RPZ5" s="392"/>
      <c r="RQA5" s="392"/>
      <c r="RQB5" s="392"/>
      <c r="RQC5" s="392"/>
      <c r="RQD5" s="392"/>
      <c r="RQE5" s="392"/>
      <c r="RQF5" s="392"/>
      <c r="RQG5" s="392"/>
      <c r="RQH5" s="392"/>
      <c r="RQI5" s="392"/>
      <c r="RQJ5" s="392"/>
      <c r="RQK5" s="392"/>
      <c r="RQL5" s="392"/>
      <c r="RQM5" s="392"/>
      <c r="RQN5" s="392"/>
      <c r="RQO5" s="392"/>
      <c r="RQP5" s="392"/>
      <c r="RQQ5" s="392"/>
      <c r="RQR5" s="392"/>
      <c r="RQS5" s="392"/>
      <c r="RQT5" s="392"/>
      <c r="RQU5" s="392"/>
      <c r="RQV5" s="392"/>
      <c r="RQW5" s="392"/>
      <c r="RQX5" s="392"/>
      <c r="RQY5" s="392"/>
      <c r="RQZ5" s="392"/>
      <c r="RRA5" s="392"/>
      <c r="RRB5" s="392"/>
      <c r="RRC5" s="392"/>
      <c r="RRD5" s="392"/>
      <c r="RRE5" s="392"/>
      <c r="RRF5" s="392"/>
      <c r="RRG5" s="392"/>
      <c r="RRH5" s="392"/>
      <c r="RRI5" s="392"/>
      <c r="RRJ5" s="392"/>
      <c r="RRK5" s="392"/>
      <c r="RRL5" s="392"/>
      <c r="RRM5" s="392"/>
      <c r="RRN5" s="392"/>
      <c r="RRO5" s="392"/>
      <c r="RRP5" s="392"/>
      <c r="RRQ5" s="392"/>
      <c r="RRR5" s="392"/>
      <c r="RRS5" s="392"/>
      <c r="RRT5" s="392"/>
      <c r="RRU5" s="392"/>
      <c r="RRV5" s="392"/>
      <c r="RRW5" s="392"/>
      <c r="RRX5" s="392"/>
      <c r="RRY5" s="392"/>
      <c r="RRZ5" s="392"/>
      <c r="RSA5" s="392"/>
      <c r="RSB5" s="392"/>
      <c r="RSC5" s="392"/>
      <c r="RSD5" s="392"/>
      <c r="RSE5" s="392"/>
      <c r="RSF5" s="392"/>
      <c r="RSG5" s="392"/>
      <c r="RSH5" s="392"/>
      <c r="RSI5" s="392"/>
      <c r="RSJ5" s="392"/>
      <c r="RSK5" s="392"/>
      <c r="RSL5" s="392"/>
      <c r="RSM5" s="392"/>
      <c r="RSN5" s="392"/>
      <c r="RSO5" s="392"/>
      <c r="RSP5" s="392"/>
      <c r="RSQ5" s="392"/>
      <c r="RSR5" s="392"/>
      <c r="RSS5" s="392"/>
      <c r="RST5" s="392"/>
      <c r="RSU5" s="392"/>
      <c r="RSV5" s="392"/>
      <c r="RSW5" s="392"/>
      <c r="RSX5" s="392"/>
      <c r="RSY5" s="392"/>
      <c r="RSZ5" s="392"/>
      <c r="RTA5" s="392"/>
      <c r="RTB5" s="392"/>
      <c r="RTC5" s="392"/>
      <c r="RTD5" s="392"/>
      <c r="RTE5" s="392"/>
      <c r="RTF5" s="392"/>
      <c r="RTG5" s="392"/>
      <c r="RTH5" s="392"/>
      <c r="RTI5" s="392"/>
      <c r="RTJ5" s="392"/>
      <c r="RTK5" s="392"/>
      <c r="RTL5" s="392"/>
      <c r="RTM5" s="392"/>
      <c r="RTN5" s="392"/>
      <c r="RTO5" s="392"/>
      <c r="RTP5" s="392"/>
      <c r="RTQ5" s="392"/>
      <c r="RTR5" s="392"/>
      <c r="RTS5" s="392"/>
      <c r="RTT5" s="392"/>
      <c r="RTU5" s="392"/>
      <c r="RTV5" s="392"/>
      <c r="RTW5" s="392"/>
      <c r="RTX5" s="392"/>
      <c r="RTY5" s="392"/>
      <c r="RTZ5" s="392"/>
      <c r="RUA5" s="392"/>
      <c r="RUB5" s="392"/>
      <c r="RUC5" s="392"/>
      <c r="RUD5" s="392"/>
      <c r="RUE5" s="392"/>
      <c r="RUF5" s="392"/>
      <c r="RUG5" s="392"/>
      <c r="RUH5" s="392"/>
      <c r="RUI5" s="392"/>
      <c r="RUJ5" s="392"/>
      <c r="RUK5" s="392"/>
      <c r="RUL5" s="392"/>
      <c r="RUM5" s="392"/>
      <c r="RUN5" s="392"/>
      <c r="RUO5" s="392"/>
      <c r="RUP5" s="392"/>
      <c r="RUQ5" s="392"/>
      <c r="RUR5" s="392"/>
      <c r="RUS5" s="392"/>
      <c r="RUT5" s="392"/>
      <c r="RUU5" s="392"/>
      <c r="RUV5" s="392"/>
      <c r="RUW5" s="392"/>
      <c r="RUX5" s="392"/>
      <c r="RUY5" s="392"/>
      <c r="RUZ5" s="392"/>
      <c r="RVA5" s="392"/>
      <c r="RVB5" s="392"/>
      <c r="RVC5" s="392"/>
      <c r="RVD5" s="392"/>
      <c r="RVE5" s="392"/>
      <c r="RVF5" s="392"/>
      <c r="RVG5" s="392"/>
      <c r="RVH5" s="392"/>
      <c r="RVI5" s="392"/>
      <c r="RVJ5" s="392"/>
      <c r="RVK5" s="392"/>
      <c r="RVL5" s="392"/>
      <c r="RVM5" s="392"/>
      <c r="RVN5" s="392"/>
      <c r="RVO5" s="392"/>
      <c r="RVP5" s="392"/>
      <c r="RVQ5" s="392"/>
      <c r="RVR5" s="392"/>
      <c r="RVS5" s="392"/>
      <c r="RVT5" s="392"/>
      <c r="RVU5" s="392"/>
      <c r="RVV5" s="392"/>
      <c r="RVW5" s="392"/>
      <c r="RVX5" s="392"/>
      <c r="RVY5" s="392"/>
      <c r="RVZ5" s="392"/>
      <c r="RWA5" s="392"/>
      <c r="RWB5" s="392"/>
      <c r="RWC5" s="392"/>
      <c r="RWD5" s="392"/>
      <c r="RWE5" s="392"/>
      <c r="RWF5" s="392"/>
      <c r="RWG5" s="392"/>
      <c r="RWH5" s="392"/>
      <c r="RWI5" s="392"/>
      <c r="RWJ5" s="392"/>
      <c r="RWK5" s="392"/>
      <c r="RWL5" s="392"/>
      <c r="RWM5" s="392"/>
      <c r="RWN5" s="392"/>
      <c r="RWO5" s="392"/>
      <c r="RWP5" s="392"/>
      <c r="RWQ5" s="392"/>
      <c r="RWR5" s="392"/>
      <c r="RWS5" s="392"/>
      <c r="RWT5" s="392"/>
      <c r="RWU5" s="392"/>
      <c r="RWV5" s="392"/>
      <c r="RWW5" s="392"/>
      <c r="RWX5" s="392"/>
      <c r="RWY5" s="392"/>
      <c r="RWZ5" s="392"/>
      <c r="RXA5" s="392"/>
      <c r="RXB5" s="392"/>
      <c r="RXC5" s="392"/>
      <c r="RXD5" s="392"/>
      <c r="RXE5" s="392"/>
      <c r="RXF5" s="392"/>
      <c r="RXG5" s="392"/>
      <c r="RXH5" s="392"/>
      <c r="RXI5" s="392"/>
      <c r="RXJ5" s="392"/>
      <c r="RXK5" s="392"/>
      <c r="RXL5" s="392"/>
      <c r="RXM5" s="392"/>
      <c r="RXN5" s="392"/>
      <c r="RXO5" s="392"/>
      <c r="RXP5" s="392"/>
      <c r="RXQ5" s="392"/>
      <c r="RXR5" s="392"/>
      <c r="RXS5" s="392"/>
      <c r="RXT5" s="392"/>
      <c r="RXU5" s="392"/>
      <c r="RXV5" s="392"/>
      <c r="RXW5" s="392"/>
      <c r="RXX5" s="392"/>
      <c r="RXY5" s="392"/>
      <c r="RXZ5" s="392"/>
      <c r="RYA5" s="392"/>
      <c r="RYB5" s="392"/>
      <c r="RYC5" s="392"/>
      <c r="RYD5" s="392"/>
      <c r="RYE5" s="392"/>
      <c r="RYF5" s="392"/>
      <c r="RYG5" s="392"/>
      <c r="RYH5" s="392"/>
      <c r="RYI5" s="392"/>
      <c r="RYJ5" s="392"/>
      <c r="RYK5" s="392"/>
      <c r="RYL5" s="392"/>
      <c r="RYM5" s="392"/>
      <c r="RYN5" s="392"/>
      <c r="RYO5" s="392"/>
      <c r="RYP5" s="392"/>
      <c r="RYQ5" s="392"/>
      <c r="RYR5" s="392"/>
      <c r="RYS5" s="392"/>
      <c r="RYT5" s="392"/>
      <c r="RYU5" s="392"/>
      <c r="RYV5" s="392"/>
      <c r="RYW5" s="392"/>
      <c r="RYX5" s="392"/>
      <c r="RYY5" s="392"/>
      <c r="RYZ5" s="392"/>
      <c r="RZA5" s="392"/>
      <c r="RZB5" s="392"/>
      <c r="RZC5" s="392"/>
      <c r="RZD5" s="392"/>
      <c r="RZE5" s="392"/>
      <c r="RZF5" s="392"/>
      <c r="RZG5" s="392"/>
      <c r="RZH5" s="392"/>
      <c r="RZI5" s="392"/>
      <c r="RZJ5" s="392"/>
      <c r="RZK5" s="392"/>
      <c r="RZL5" s="392"/>
      <c r="RZM5" s="392"/>
      <c r="RZN5" s="392"/>
      <c r="RZO5" s="392"/>
      <c r="RZP5" s="392"/>
      <c r="RZQ5" s="392"/>
      <c r="RZR5" s="392"/>
      <c r="RZS5" s="392"/>
      <c r="RZT5" s="392"/>
      <c r="RZU5" s="392"/>
      <c r="RZV5" s="392"/>
      <c r="RZW5" s="392"/>
      <c r="RZX5" s="392"/>
      <c r="RZY5" s="392"/>
      <c r="RZZ5" s="392"/>
      <c r="SAA5" s="392"/>
      <c r="SAB5" s="392"/>
      <c r="SAC5" s="392"/>
      <c r="SAD5" s="392"/>
      <c r="SAE5" s="392"/>
      <c r="SAF5" s="392"/>
      <c r="SAG5" s="392"/>
      <c r="SAH5" s="392"/>
      <c r="SAI5" s="392"/>
      <c r="SAJ5" s="392"/>
      <c r="SAK5" s="392"/>
      <c r="SAL5" s="392"/>
      <c r="SAM5" s="392"/>
      <c r="SAN5" s="392"/>
      <c r="SAO5" s="392"/>
      <c r="SAP5" s="392"/>
      <c r="SAQ5" s="392"/>
      <c r="SAR5" s="392"/>
      <c r="SAS5" s="392"/>
      <c r="SAT5" s="392"/>
      <c r="SAU5" s="392"/>
      <c r="SAV5" s="392"/>
      <c r="SAW5" s="392"/>
      <c r="SAX5" s="392"/>
      <c r="SAY5" s="392"/>
      <c r="SAZ5" s="392"/>
      <c r="SBA5" s="392"/>
      <c r="SBB5" s="392"/>
      <c r="SBC5" s="392"/>
      <c r="SBD5" s="392"/>
      <c r="SBE5" s="392"/>
      <c r="SBF5" s="392"/>
      <c r="SBG5" s="392"/>
      <c r="SBH5" s="392"/>
      <c r="SBI5" s="392"/>
      <c r="SBJ5" s="392"/>
      <c r="SBK5" s="392"/>
      <c r="SBL5" s="392"/>
      <c r="SBM5" s="392"/>
      <c r="SBN5" s="392"/>
      <c r="SBO5" s="392"/>
      <c r="SBP5" s="392"/>
      <c r="SBQ5" s="392"/>
      <c r="SBR5" s="392"/>
      <c r="SBS5" s="392"/>
      <c r="SBT5" s="392"/>
      <c r="SBU5" s="392"/>
      <c r="SBV5" s="392"/>
      <c r="SBW5" s="392"/>
      <c r="SBX5" s="392"/>
      <c r="SBY5" s="392"/>
      <c r="SBZ5" s="392"/>
      <c r="SCA5" s="392"/>
      <c r="SCB5" s="392"/>
      <c r="SCC5" s="392"/>
      <c r="SCD5" s="392"/>
      <c r="SCE5" s="392"/>
      <c r="SCF5" s="392"/>
      <c r="SCG5" s="392"/>
      <c r="SCH5" s="392"/>
      <c r="SCI5" s="392"/>
      <c r="SCJ5" s="392"/>
      <c r="SCK5" s="392"/>
      <c r="SCL5" s="392"/>
      <c r="SCM5" s="392"/>
      <c r="SCN5" s="392"/>
      <c r="SCO5" s="392"/>
      <c r="SCP5" s="392"/>
      <c r="SCQ5" s="392"/>
      <c r="SCR5" s="392"/>
      <c r="SCS5" s="392"/>
      <c r="SCT5" s="392"/>
      <c r="SCU5" s="392"/>
      <c r="SCV5" s="392"/>
      <c r="SCW5" s="392"/>
      <c r="SCX5" s="392"/>
      <c r="SCY5" s="392"/>
      <c r="SCZ5" s="392"/>
      <c r="SDA5" s="392"/>
      <c r="SDB5" s="392"/>
      <c r="SDC5" s="392"/>
      <c r="SDD5" s="392"/>
      <c r="SDE5" s="392"/>
      <c r="SDF5" s="392"/>
      <c r="SDG5" s="392"/>
      <c r="SDH5" s="392"/>
      <c r="SDI5" s="392"/>
      <c r="SDJ5" s="392"/>
      <c r="SDK5" s="392"/>
      <c r="SDL5" s="392"/>
      <c r="SDM5" s="392"/>
      <c r="SDN5" s="392"/>
      <c r="SDO5" s="392"/>
      <c r="SDP5" s="392"/>
      <c r="SDQ5" s="392"/>
      <c r="SDR5" s="392"/>
      <c r="SDS5" s="392"/>
      <c r="SDT5" s="392"/>
      <c r="SDU5" s="392"/>
      <c r="SDV5" s="392"/>
      <c r="SDW5" s="392"/>
      <c r="SDX5" s="392"/>
      <c r="SDY5" s="392"/>
      <c r="SDZ5" s="392"/>
      <c r="SEA5" s="392"/>
      <c r="SEB5" s="392"/>
      <c r="SEC5" s="392"/>
      <c r="SED5" s="392"/>
      <c r="SEE5" s="392"/>
      <c r="SEF5" s="392"/>
      <c r="SEG5" s="392"/>
      <c r="SEH5" s="392"/>
      <c r="SEI5" s="392"/>
      <c r="SEJ5" s="392"/>
      <c r="SEK5" s="392"/>
      <c r="SEL5" s="392"/>
      <c r="SEM5" s="392"/>
      <c r="SEN5" s="392"/>
      <c r="SEO5" s="392"/>
      <c r="SEP5" s="392"/>
      <c r="SEQ5" s="392"/>
      <c r="SER5" s="392"/>
      <c r="SES5" s="392"/>
      <c r="SET5" s="392"/>
      <c r="SEU5" s="392"/>
      <c r="SEV5" s="392"/>
      <c r="SEW5" s="392"/>
      <c r="SEX5" s="392"/>
      <c r="SEY5" s="392"/>
      <c r="SEZ5" s="392"/>
      <c r="SFA5" s="392"/>
      <c r="SFB5" s="392"/>
      <c r="SFC5" s="392"/>
      <c r="SFD5" s="392"/>
      <c r="SFE5" s="392"/>
      <c r="SFF5" s="392"/>
      <c r="SFG5" s="392"/>
      <c r="SFH5" s="392"/>
      <c r="SFI5" s="392"/>
      <c r="SFJ5" s="392"/>
      <c r="SFK5" s="392"/>
      <c r="SFL5" s="392"/>
      <c r="SFM5" s="392"/>
      <c r="SFN5" s="392"/>
      <c r="SFO5" s="392"/>
      <c r="SFP5" s="392"/>
      <c r="SFQ5" s="392"/>
      <c r="SFR5" s="392"/>
      <c r="SFS5" s="392"/>
      <c r="SFT5" s="392"/>
      <c r="SFU5" s="392"/>
      <c r="SFV5" s="392"/>
      <c r="SFW5" s="392"/>
      <c r="SFX5" s="392"/>
      <c r="SFY5" s="392"/>
      <c r="SFZ5" s="392"/>
      <c r="SGA5" s="392"/>
      <c r="SGB5" s="392"/>
      <c r="SGC5" s="392"/>
      <c r="SGD5" s="392"/>
      <c r="SGE5" s="392"/>
      <c r="SGF5" s="392"/>
      <c r="SGG5" s="392"/>
      <c r="SGH5" s="392"/>
      <c r="SGI5" s="392"/>
      <c r="SGJ5" s="392"/>
      <c r="SGK5" s="392"/>
      <c r="SGL5" s="392"/>
      <c r="SGM5" s="392"/>
      <c r="SGN5" s="392"/>
      <c r="SGO5" s="392"/>
      <c r="SGP5" s="392"/>
      <c r="SGQ5" s="392"/>
      <c r="SGR5" s="392"/>
      <c r="SGS5" s="392"/>
      <c r="SGT5" s="392"/>
      <c r="SGU5" s="392"/>
      <c r="SGV5" s="392"/>
      <c r="SGW5" s="392"/>
      <c r="SGX5" s="392"/>
      <c r="SGY5" s="392"/>
      <c r="SGZ5" s="392"/>
      <c r="SHA5" s="392"/>
      <c r="SHB5" s="392"/>
      <c r="SHC5" s="392"/>
      <c r="SHD5" s="392"/>
      <c r="SHE5" s="392"/>
      <c r="SHF5" s="392"/>
      <c r="SHG5" s="392"/>
      <c r="SHH5" s="392"/>
      <c r="SHI5" s="392"/>
      <c r="SHJ5" s="392"/>
      <c r="SHK5" s="392"/>
      <c r="SHL5" s="392"/>
      <c r="SHM5" s="392"/>
      <c r="SHN5" s="392"/>
      <c r="SHO5" s="392"/>
      <c r="SHP5" s="392"/>
      <c r="SHQ5" s="392"/>
      <c r="SHR5" s="392"/>
      <c r="SHS5" s="392"/>
      <c r="SHT5" s="392"/>
      <c r="SHU5" s="392"/>
      <c r="SHV5" s="392"/>
      <c r="SHW5" s="392"/>
      <c r="SHX5" s="392"/>
      <c r="SHY5" s="392"/>
      <c r="SHZ5" s="392"/>
      <c r="SIA5" s="392"/>
      <c r="SIB5" s="392"/>
      <c r="SIC5" s="392"/>
      <c r="SID5" s="392"/>
      <c r="SIE5" s="392"/>
      <c r="SIF5" s="392"/>
      <c r="SIG5" s="392"/>
      <c r="SIH5" s="392"/>
      <c r="SII5" s="392"/>
      <c r="SIJ5" s="392"/>
      <c r="SIK5" s="392"/>
      <c r="SIL5" s="392"/>
      <c r="SIM5" s="392"/>
      <c r="SIN5" s="392"/>
      <c r="SIO5" s="392"/>
      <c r="SIP5" s="392"/>
      <c r="SIQ5" s="392"/>
      <c r="SIR5" s="392"/>
      <c r="SIS5" s="392"/>
      <c r="SIT5" s="392"/>
      <c r="SIU5" s="392"/>
      <c r="SIV5" s="392"/>
      <c r="SIW5" s="392"/>
      <c r="SIX5" s="392"/>
      <c r="SIY5" s="392"/>
      <c r="SIZ5" s="392"/>
      <c r="SJA5" s="392"/>
      <c r="SJB5" s="392"/>
      <c r="SJC5" s="392"/>
      <c r="SJD5" s="392"/>
      <c r="SJE5" s="392"/>
      <c r="SJF5" s="392"/>
      <c r="SJG5" s="392"/>
      <c r="SJH5" s="392"/>
      <c r="SJI5" s="392"/>
      <c r="SJJ5" s="392"/>
      <c r="SJK5" s="392"/>
      <c r="SJL5" s="392"/>
      <c r="SJM5" s="392"/>
      <c r="SJN5" s="392"/>
      <c r="SJO5" s="392"/>
      <c r="SJP5" s="392"/>
      <c r="SJQ5" s="392"/>
      <c r="SJR5" s="392"/>
      <c r="SJS5" s="392"/>
      <c r="SJT5" s="392"/>
      <c r="SJU5" s="392"/>
      <c r="SJV5" s="392"/>
      <c r="SJW5" s="392"/>
      <c r="SJX5" s="392"/>
      <c r="SJY5" s="392"/>
      <c r="SJZ5" s="392"/>
      <c r="SKA5" s="392"/>
      <c r="SKB5" s="392"/>
      <c r="SKC5" s="392"/>
      <c r="SKD5" s="392"/>
      <c r="SKE5" s="392"/>
      <c r="SKF5" s="392"/>
      <c r="SKG5" s="392"/>
      <c r="SKH5" s="392"/>
      <c r="SKI5" s="392"/>
      <c r="SKJ5" s="392"/>
      <c r="SKK5" s="392"/>
      <c r="SKL5" s="392"/>
      <c r="SKM5" s="392"/>
      <c r="SKN5" s="392"/>
      <c r="SKO5" s="392"/>
      <c r="SKP5" s="392"/>
      <c r="SKQ5" s="392"/>
      <c r="SKR5" s="392"/>
      <c r="SKS5" s="392"/>
      <c r="SKT5" s="392"/>
      <c r="SKU5" s="392"/>
      <c r="SKV5" s="392"/>
      <c r="SKW5" s="392"/>
      <c r="SKX5" s="392"/>
      <c r="SKY5" s="392"/>
      <c r="SKZ5" s="392"/>
      <c r="SLA5" s="392"/>
      <c r="SLB5" s="392"/>
      <c r="SLC5" s="392"/>
      <c r="SLD5" s="392"/>
      <c r="SLE5" s="392"/>
      <c r="SLF5" s="392"/>
      <c r="SLG5" s="392"/>
      <c r="SLH5" s="392"/>
      <c r="SLI5" s="392"/>
      <c r="SLJ5" s="392"/>
      <c r="SLK5" s="392"/>
      <c r="SLL5" s="392"/>
      <c r="SLM5" s="392"/>
      <c r="SLN5" s="392"/>
      <c r="SLO5" s="392"/>
      <c r="SLP5" s="392"/>
      <c r="SLQ5" s="392"/>
      <c r="SLR5" s="392"/>
      <c r="SLS5" s="392"/>
      <c r="SLT5" s="392"/>
      <c r="SLU5" s="392"/>
      <c r="SLV5" s="392"/>
      <c r="SLW5" s="392"/>
      <c r="SLX5" s="392"/>
      <c r="SLY5" s="392"/>
      <c r="SLZ5" s="392"/>
      <c r="SMA5" s="392"/>
      <c r="SMB5" s="392"/>
      <c r="SMC5" s="392"/>
      <c r="SMD5" s="392"/>
      <c r="SME5" s="392"/>
      <c r="SMF5" s="392"/>
      <c r="SMG5" s="392"/>
      <c r="SMH5" s="392"/>
      <c r="SMI5" s="392"/>
      <c r="SMJ5" s="392"/>
      <c r="SMK5" s="392"/>
      <c r="SML5" s="392"/>
      <c r="SMM5" s="392"/>
      <c r="SMN5" s="392"/>
      <c r="SMO5" s="392"/>
      <c r="SMP5" s="392"/>
      <c r="SMQ5" s="392"/>
      <c r="SMR5" s="392"/>
      <c r="SMS5" s="392"/>
      <c r="SMT5" s="392"/>
      <c r="SMU5" s="392"/>
      <c r="SMV5" s="392"/>
      <c r="SMW5" s="392"/>
      <c r="SMX5" s="392"/>
      <c r="SMY5" s="392"/>
      <c r="SMZ5" s="392"/>
      <c r="SNA5" s="392"/>
      <c r="SNB5" s="392"/>
      <c r="SNC5" s="392"/>
      <c r="SND5" s="392"/>
      <c r="SNE5" s="392"/>
      <c r="SNF5" s="392"/>
      <c r="SNG5" s="392"/>
      <c r="SNH5" s="392"/>
      <c r="SNI5" s="392"/>
      <c r="SNJ5" s="392"/>
      <c r="SNK5" s="392"/>
      <c r="SNL5" s="392"/>
      <c r="SNM5" s="392"/>
      <c r="SNN5" s="392"/>
      <c r="SNO5" s="392"/>
      <c r="SNP5" s="392"/>
      <c r="SNQ5" s="392"/>
      <c r="SNR5" s="392"/>
      <c r="SNS5" s="392"/>
      <c r="SNT5" s="392"/>
      <c r="SNU5" s="392"/>
      <c r="SNV5" s="392"/>
      <c r="SNW5" s="392"/>
      <c r="SNX5" s="392"/>
      <c r="SNY5" s="392"/>
      <c r="SNZ5" s="392"/>
      <c r="SOA5" s="392"/>
      <c r="SOB5" s="392"/>
      <c r="SOC5" s="392"/>
      <c r="SOD5" s="392"/>
      <c r="SOE5" s="392"/>
      <c r="SOF5" s="392"/>
      <c r="SOG5" s="392"/>
      <c r="SOH5" s="392"/>
      <c r="SOI5" s="392"/>
      <c r="SOJ5" s="392"/>
      <c r="SOK5" s="392"/>
      <c r="SOL5" s="392"/>
      <c r="SOM5" s="392"/>
      <c r="SON5" s="392"/>
      <c r="SOO5" s="392"/>
      <c r="SOP5" s="392"/>
      <c r="SOQ5" s="392"/>
      <c r="SOR5" s="392"/>
      <c r="SOS5" s="392"/>
      <c r="SOT5" s="392"/>
      <c r="SOU5" s="392"/>
      <c r="SOV5" s="392"/>
      <c r="SOW5" s="392"/>
      <c r="SOX5" s="392"/>
      <c r="SOY5" s="392"/>
      <c r="SOZ5" s="392"/>
      <c r="SPA5" s="392"/>
      <c r="SPB5" s="392"/>
      <c r="SPC5" s="392"/>
      <c r="SPD5" s="392"/>
      <c r="SPE5" s="392"/>
      <c r="SPF5" s="392"/>
      <c r="SPG5" s="392"/>
      <c r="SPH5" s="392"/>
      <c r="SPI5" s="392"/>
      <c r="SPJ5" s="392"/>
      <c r="SPK5" s="392"/>
      <c r="SPL5" s="392"/>
      <c r="SPM5" s="392"/>
      <c r="SPN5" s="392"/>
      <c r="SPO5" s="392"/>
      <c r="SPP5" s="392"/>
      <c r="SPQ5" s="392"/>
      <c r="SPR5" s="392"/>
      <c r="SPS5" s="392"/>
      <c r="SPT5" s="392"/>
      <c r="SPU5" s="392"/>
      <c r="SPV5" s="392"/>
      <c r="SPW5" s="392"/>
      <c r="SPX5" s="392"/>
      <c r="SPY5" s="392"/>
      <c r="SPZ5" s="392"/>
      <c r="SQA5" s="392"/>
      <c r="SQB5" s="392"/>
      <c r="SQC5" s="392"/>
      <c r="SQD5" s="392"/>
      <c r="SQE5" s="392"/>
      <c r="SQF5" s="392"/>
      <c r="SQG5" s="392"/>
      <c r="SQH5" s="392"/>
      <c r="SQI5" s="392"/>
      <c r="SQJ5" s="392"/>
      <c r="SQK5" s="392"/>
      <c r="SQL5" s="392"/>
      <c r="SQM5" s="392"/>
      <c r="SQN5" s="392"/>
      <c r="SQO5" s="392"/>
      <c r="SQP5" s="392"/>
      <c r="SQQ5" s="392"/>
      <c r="SQR5" s="392"/>
      <c r="SQS5" s="392"/>
      <c r="SQT5" s="392"/>
      <c r="SQU5" s="392"/>
      <c r="SQV5" s="392"/>
      <c r="SQW5" s="392"/>
      <c r="SQX5" s="392"/>
      <c r="SQY5" s="392"/>
      <c r="SQZ5" s="392"/>
      <c r="SRA5" s="392"/>
      <c r="SRB5" s="392"/>
      <c r="SRC5" s="392"/>
      <c r="SRD5" s="392"/>
      <c r="SRE5" s="392"/>
      <c r="SRF5" s="392"/>
      <c r="SRG5" s="392"/>
      <c r="SRH5" s="392"/>
      <c r="SRI5" s="392"/>
      <c r="SRJ5" s="392"/>
      <c r="SRK5" s="392"/>
      <c r="SRL5" s="392"/>
      <c r="SRM5" s="392"/>
      <c r="SRN5" s="392"/>
      <c r="SRO5" s="392"/>
      <c r="SRP5" s="392"/>
      <c r="SRQ5" s="392"/>
      <c r="SRR5" s="392"/>
      <c r="SRS5" s="392"/>
      <c r="SRT5" s="392"/>
      <c r="SRU5" s="392"/>
      <c r="SRV5" s="392"/>
      <c r="SRW5" s="392"/>
      <c r="SRX5" s="392"/>
      <c r="SRY5" s="392"/>
      <c r="SRZ5" s="392"/>
      <c r="SSA5" s="392"/>
      <c r="SSB5" s="392"/>
      <c r="SSC5" s="392"/>
      <c r="SSD5" s="392"/>
      <c r="SSE5" s="392"/>
      <c r="SSF5" s="392"/>
      <c r="SSG5" s="392"/>
      <c r="SSH5" s="392"/>
      <c r="SSI5" s="392"/>
      <c r="SSJ5" s="392"/>
      <c r="SSK5" s="392"/>
      <c r="SSL5" s="392"/>
      <c r="SSM5" s="392"/>
      <c r="SSN5" s="392"/>
      <c r="SSO5" s="392"/>
      <c r="SSP5" s="392"/>
      <c r="SSQ5" s="392"/>
      <c r="SSR5" s="392"/>
      <c r="SSS5" s="392"/>
      <c r="SST5" s="392"/>
      <c r="SSU5" s="392"/>
      <c r="SSV5" s="392"/>
      <c r="SSW5" s="392"/>
      <c r="SSX5" s="392"/>
      <c r="SSY5" s="392"/>
      <c r="SSZ5" s="392"/>
      <c r="STA5" s="392"/>
      <c r="STB5" s="392"/>
      <c r="STC5" s="392"/>
      <c r="STD5" s="392"/>
      <c r="STE5" s="392"/>
      <c r="STF5" s="392"/>
      <c r="STG5" s="392"/>
      <c r="STH5" s="392"/>
      <c r="STI5" s="392"/>
      <c r="STJ5" s="392"/>
      <c r="STK5" s="392"/>
      <c r="STL5" s="392"/>
      <c r="STM5" s="392"/>
      <c r="STN5" s="392"/>
      <c r="STO5" s="392"/>
      <c r="STP5" s="392"/>
      <c r="STQ5" s="392"/>
      <c r="STR5" s="392"/>
      <c r="STS5" s="392"/>
      <c r="STT5" s="392"/>
      <c r="STU5" s="392"/>
      <c r="STV5" s="392"/>
      <c r="STW5" s="392"/>
      <c r="STX5" s="392"/>
      <c r="STY5" s="392"/>
      <c r="STZ5" s="392"/>
      <c r="SUA5" s="392"/>
      <c r="SUB5" s="392"/>
      <c r="SUC5" s="392"/>
      <c r="SUD5" s="392"/>
      <c r="SUE5" s="392"/>
      <c r="SUF5" s="392"/>
      <c r="SUG5" s="392"/>
      <c r="SUH5" s="392"/>
      <c r="SUI5" s="392"/>
      <c r="SUJ5" s="392"/>
      <c r="SUK5" s="392"/>
      <c r="SUL5" s="392"/>
      <c r="SUM5" s="392"/>
      <c r="SUN5" s="392"/>
      <c r="SUO5" s="392"/>
      <c r="SUP5" s="392"/>
      <c r="SUQ5" s="392"/>
      <c r="SUR5" s="392"/>
      <c r="SUS5" s="392"/>
      <c r="SUT5" s="392"/>
      <c r="SUU5" s="392"/>
      <c r="SUV5" s="392"/>
      <c r="SUW5" s="392"/>
      <c r="SUX5" s="392"/>
      <c r="SUY5" s="392"/>
      <c r="SUZ5" s="392"/>
      <c r="SVA5" s="392"/>
      <c r="SVB5" s="392"/>
      <c r="SVC5" s="392"/>
      <c r="SVD5" s="392"/>
      <c r="SVE5" s="392"/>
      <c r="SVF5" s="392"/>
      <c r="SVG5" s="392"/>
      <c r="SVH5" s="392"/>
      <c r="SVI5" s="392"/>
      <c r="SVJ5" s="392"/>
      <c r="SVK5" s="392"/>
      <c r="SVL5" s="392"/>
      <c r="SVM5" s="392"/>
      <c r="SVN5" s="392"/>
      <c r="SVO5" s="392"/>
      <c r="SVP5" s="392"/>
      <c r="SVQ5" s="392"/>
      <c r="SVR5" s="392"/>
      <c r="SVS5" s="392"/>
      <c r="SVT5" s="392"/>
      <c r="SVU5" s="392"/>
      <c r="SVV5" s="392"/>
      <c r="SVW5" s="392"/>
      <c r="SVX5" s="392"/>
      <c r="SVY5" s="392"/>
      <c r="SVZ5" s="392"/>
      <c r="SWA5" s="392"/>
      <c r="SWB5" s="392"/>
      <c r="SWC5" s="392"/>
      <c r="SWD5" s="392"/>
      <c r="SWE5" s="392"/>
      <c r="SWF5" s="392"/>
      <c r="SWG5" s="392"/>
      <c r="SWH5" s="392"/>
      <c r="SWI5" s="392"/>
      <c r="SWJ5" s="392"/>
      <c r="SWK5" s="392"/>
      <c r="SWL5" s="392"/>
      <c r="SWM5" s="392"/>
      <c r="SWN5" s="392"/>
      <c r="SWO5" s="392"/>
      <c r="SWP5" s="392"/>
      <c r="SWQ5" s="392"/>
      <c r="SWR5" s="392"/>
      <c r="SWS5" s="392"/>
      <c r="SWT5" s="392"/>
      <c r="SWU5" s="392"/>
      <c r="SWV5" s="392"/>
      <c r="SWW5" s="392"/>
      <c r="SWX5" s="392"/>
      <c r="SWY5" s="392"/>
      <c r="SWZ5" s="392"/>
      <c r="SXA5" s="392"/>
      <c r="SXB5" s="392"/>
      <c r="SXC5" s="392"/>
      <c r="SXD5" s="392"/>
      <c r="SXE5" s="392"/>
      <c r="SXF5" s="392"/>
      <c r="SXG5" s="392"/>
      <c r="SXH5" s="392"/>
      <c r="SXI5" s="392"/>
      <c r="SXJ5" s="392"/>
      <c r="SXK5" s="392"/>
      <c r="SXL5" s="392"/>
      <c r="SXM5" s="392"/>
      <c r="SXN5" s="392"/>
      <c r="SXO5" s="392"/>
      <c r="SXP5" s="392"/>
      <c r="SXQ5" s="392"/>
      <c r="SXR5" s="392"/>
      <c r="SXS5" s="392"/>
      <c r="SXT5" s="392"/>
      <c r="SXU5" s="392"/>
      <c r="SXV5" s="392"/>
      <c r="SXW5" s="392"/>
      <c r="SXX5" s="392"/>
      <c r="SXY5" s="392"/>
      <c r="SXZ5" s="392"/>
      <c r="SYA5" s="392"/>
      <c r="SYB5" s="392"/>
      <c r="SYC5" s="392"/>
      <c r="SYD5" s="392"/>
      <c r="SYE5" s="392"/>
      <c r="SYF5" s="392"/>
      <c r="SYG5" s="392"/>
      <c r="SYH5" s="392"/>
      <c r="SYI5" s="392"/>
      <c r="SYJ5" s="392"/>
      <c r="SYK5" s="392"/>
      <c r="SYL5" s="392"/>
      <c r="SYM5" s="392"/>
      <c r="SYN5" s="392"/>
      <c r="SYO5" s="392"/>
      <c r="SYP5" s="392"/>
      <c r="SYQ5" s="392"/>
      <c r="SYR5" s="392"/>
      <c r="SYS5" s="392"/>
      <c r="SYT5" s="392"/>
      <c r="SYU5" s="392"/>
      <c r="SYV5" s="392"/>
      <c r="SYW5" s="392"/>
      <c r="SYX5" s="392"/>
      <c r="SYY5" s="392"/>
      <c r="SYZ5" s="392"/>
      <c r="SZA5" s="392"/>
      <c r="SZB5" s="392"/>
      <c r="SZC5" s="392"/>
      <c r="SZD5" s="392"/>
      <c r="SZE5" s="392"/>
      <c r="SZF5" s="392"/>
      <c r="SZG5" s="392"/>
      <c r="SZH5" s="392"/>
      <c r="SZI5" s="392"/>
      <c r="SZJ5" s="392"/>
      <c r="SZK5" s="392"/>
      <c r="SZL5" s="392"/>
      <c r="SZM5" s="392"/>
      <c r="SZN5" s="392"/>
      <c r="SZO5" s="392"/>
      <c r="SZP5" s="392"/>
      <c r="SZQ5" s="392"/>
      <c r="SZR5" s="392"/>
      <c r="SZS5" s="392"/>
      <c r="SZT5" s="392"/>
      <c r="SZU5" s="392"/>
      <c r="SZV5" s="392"/>
      <c r="SZW5" s="392"/>
      <c r="SZX5" s="392"/>
      <c r="SZY5" s="392"/>
      <c r="SZZ5" s="392"/>
      <c r="TAA5" s="392"/>
      <c r="TAB5" s="392"/>
      <c r="TAC5" s="392"/>
      <c r="TAD5" s="392"/>
      <c r="TAE5" s="392"/>
      <c r="TAF5" s="392"/>
      <c r="TAG5" s="392"/>
      <c r="TAH5" s="392"/>
      <c r="TAI5" s="392"/>
      <c r="TAJ5" s="392"/>
      <c r="TAK5" s="392"/>
      <c r="TAL5" s="392"/>
      <c r="TAM5" s="392"/>
      <c r="TAN5" s="392"/>
      <c r="TAO5" s="392"/>
      <c r="TAP5" s="392"/>
      <c r="TAQ5" s="392"/>
      <c r="TAR5" s="392"/>
      <c r="TAS5" s="392"/>
      <c r="TAT5" s="392"/>
      <c r="TAU5" s="392"/>
      <c r="TAV5" s="392"/>
      <c r="TAW5" s="392"/>
      <c r="TAX5" s="392"/>
      <c r="TAY5" s="392"/>
      <c r="TAZ5" s="392"/>
      <c r="TBA5" s="392"/>
      <c r="TBB5" s="392"/>
      <c r="TBC5" s="392"/>
      <c r="TBD5" s="392"/>
      <c r="TBE5" s="392"/>
      <c r="TBF5" s="392"/>
      <c r="TBG5" s="392"/>
      <c r="TBH5" s="392"/>
      <c r="TBI5" s="392"/>
      <c r="TBJ5" s="392"/>
      <c r="TBK5" s="392"/>
      <c r="TBL5" s="392"/>
      <c r="TBM5" s="392"/>
      <c r="TBN5" s="392"/>
      <c r="TBO5" s="392"/>
      <c r="TBP5" s="392"/>
      <c r="TBQ5" s="392"/>
      <c r="TBR5" s="392"/>
      <c r="TBS5" s="392"/>
      <c r="TBT5" s="392"/>
      <c r="TBU5" s="392"/>
      <c r="TBV5" s="392"/>
      <c r="TBW5" s="392"/>
      <c r="TBX5" s="392"/>
      <c r="TBY5" s="392"/>
      <c r="TBZ5" s="392"/>
      <c r="TCA5" s="392"/>
      <c r="TCB5" s="392"/>
      <c r="TCC5" s="392"/>
      <c r="TCD5" s="392"/>
      <c r="TCE5" s="392"/>
      <c r="TCF5" s="392"/>
      <c r="TCG5" s="392"/>
      <c r="TCH5" s="392"/>
      <c r="TCI5" s="392"/>
      <c r="TCJ5" s="392"/>
      <c r="TCK5" s="392"/>
      <c r="TCL5" s="392"/>
      <c r="TCM5" s="392"/>
      <c r="TCN5" s="392"/>
      <c r="TCO5" s="392"/>
      <c r="TCP5" s="392"/>
      <c r="TCQ5" s="392"/>
      <c r="TCR5" s="392"/>
      <c r="TCS5" s="392"/>
      <c r="TCT5" s="392"/>
      <c r="TCU5" s="392"/>
      <c r="TCV5" s="392"/>
      <c r="TCW5" s="392"/>
      <c r="TCX5" s="392"/>
      <c r="TCY5" s="392"/>
      <c r="TCZ5" s="392"/>
      <c r="TDA5" s="392"/>
      <c r="TDB5" s="392"/>
      <c r="TDC5" s="392"/>
      <c r="TDD5" s="392"/>
      <c r="TDE5" s="392"/>
      <c r="TDF5" s="392"/>
      <c r="TDG5" s="392"/>
      <c r="TDH5" s="392"/>
      <c r="TDI5" s="392"/>
      <c r="TDJ5" s="392"/>
      <c r="TDK5" s="392"/>
      <c r="TDL5" s="392"/>
      <c r="TDM5" s="392"/>
      <c r="TDN5" s="392"/>
      <c r="TDO5" s="392"/>
      <c r="TDP5" s="392"/>
      <c r="TDQ5" s="392"/>
      <c r="TDR5" s="392"/>
      <c r="TDS5" s="392"/>
      <c r="TDT5" s="392"/>
      <c r="TDU5" s="392"/>
      <c r="TDV5" s="392"/>
      <c r="TDW5" s="392"/>
      <c r="TDX5" s="392"/>
      <c r="TDY5" s="392"/>
      <c r="TDZ5" s="392"/>
      <c r="TEA5" s="392"/>
      <c r="TEB5" s="392"/>
      <c r="TEC5" s="392"/>
      <c r="TED5" s="392"/>
      <c r="TEE5" s="392"/>
      <c r="TEF5" s="392"/>
      <c r="TEG5" s="392"/>
      <c r="TEH5" s="392"/>
      <c r="TEI5" s="392"/>
      <c r="TEJ5" s="392"/>
      <c r="TEK5" s="392"/>
      <c r="TEL5" s="392"/>
      <c r="TEM5" s="392"/>
      <c r="TEN5" s="392"/>
      <c r="TEO5" s="392"/>
      <c r="TEP5" s="392"/>
      <c r="TEQ5" s="392"/>
      <c r="TER5" s="392"/>
      <c r="TES5" s="392"/>
      <c r="TET5" s="392"/>
      <c r="TEU5" s="392"/>
      <c r="TEV5" s="392"/>
      <c r="TEW5" s="392"/>
      <c r="TEX5" s="392"/>
      <c r="TEY5" s="392"/>
      <c r="TEZ5" s="392"/>
      <c r="TFA5" s="392"/>
      <c r="TFB5" s="392"/>
      <c r="TFC5" s="392"/>
      <c r="TFD5" s="392"/>
      <c r="TFE5" s="392"/>
      <c r="TFF5" s="392"/>
      <c r="TFG5" s="392"/>
      <c r="TFH5" s="392"/>
      <c r="TFI5" s="392"/>
      <c r="TFJ5" s="392"/>
      <c r="TFK5" s="392"/>
      <c r="TFL5" s="392"/>
      <c r="TFM5" s="392"/>
      <c r="TFN5" s="392"/>
      <c r="TFO5" s="392"/>
      <c r="TFP5" s="392"/>
      <c r="TFQ5" s="392"/>
      <c r="TFR5" s="392"/>
      <c r="TFS5" s="392"/>
      <c r="TFT5" s="392"/>
      <c r="TFU5" s="392"/>
      <c r="TFV5" s="392"/>
      <c r="TFW5" s="392"/>
      <c r="TFX5" s="392"/>
      <c r="TFY5" s="392"/>
      <c r="TFZ5" s="392"/>
      <c r="TGA5" s="392"/>
      <c r="TGB5" s="392"/>
      <c r="TGC5" s="392"/>
      <c r="TGD5" s="392"/>
      <c r="TGE5" s="392"/>
      <c r="TGF5" s="392"/>
      <c r="TGG5" s="392"/>
      <c r="TGH5" s="392"/>
      <c r="TGI5" s="392"/>
      <c r="TGJ5" s="392"/>
      <c r="TGK5" s="392"/>
      <c r="TGL5" s="392"/>
      <c r="TGM5" s="392"/>
      <c r="TGN5" s="392"/>
      <c r="TGO5" s="392"/>
      <c r="TGP5" s="392"/>
      <c r="TGQ5" s="392"/>
      <c r="TGR5" s="392"/>
      <c r="TGS5" s="392"/>
      <c r="TGT5" s="392"/>
      <c r="TGU5" s="392"/>
      <c r="TGV5" s="392"/>
      <c r="TGW5" s="392"/>
      <c r="TGX5" s="392"/>
      <c r="TGY5" s="392"/>
      <c r="TGZ5" s="392"/>
      <c r="THA5" s="392"/>
      <c r="THB5" s="392"/>
      <c r="THC5" s="392"/>
      <c r="THD5" s="392"/>
      <c r="THE5" s="392"/>
      <c r="THF5" s="392"/>
      <c r="THG5" s="392"/>
      <c r="THH5" s="392"/>
      <c r="THI5" s="392"/>
      <c r="THJ5" s="392"/>
      <c r="THK5" s="392"/>
      <c r="THL5" s="392"/>
      <c r="THM5" s="392"/>
      <c r="THN5" s="392"/>
      <c r="THO5" s="392"/>
      <c r="THP5" s="392"/>
      <c r="THQ5" s="392"/>
      <c r="THR5" s="392"/>
      <c r="THS5" s="392"/>
      <c r="THT5" s="392"/>
      <c r="THU5" s="392"/>
      <c r="THV5" s="392"/>
      <c r="THW5" s="392"/>
      <c r="THX5" s="392"/>
      <c r="THY5" s="392"/>
      <c r="THZ5" s="392"/>
      <c r="TIA5" s="392"/>
      <c r="TIB5" s="392"/>
      <c r="TIC5" s="392"/>
      <c r="TID5" s="392"/>
      <c r="TIE5" s="392"/>
      <c r="TIF5" s="392"/>
      <c r="TIG5" s="392"/>
      <c r="TIH5" s="392"/>
      <c r="TII5" s="392"/>
      <c r="TIJ5" s="392"/>
      <c r="TIK5" s="392"/>
      <c r="TIL5" s="392"/>
      <c r="TIM5" s="392"/>
      <c r="TIN5" s="392"/>
      <c r="TIO5" s="392"/>
      <c r="TIP5" s="392"/>
      <c r="TIQ5" s="392"/>
      <c r="TIR5" s="392"/>
      <c r="TIS5" s="392"/>
      <c r="TIT5" s="392"/>
      <c r="TIU5" s="392"/>
      <c r="TIV5" s="392"/>
      <c r="TIW5" s="392"/>
      <c r="TIX5" s="392"/>
      <c r="TIY5" s="392"/>
      <c r="TIZ5" s="392"/>
      <c r="TJA5" s="392"/>
      <c r="TJB5" s="392"/>
      <c r="TJC5" s="392"/>
      <c r="TJD5" s="392"/>
      <c r="TJE5" s="392"/>
      <c r="TJF5" s="392"/>
      <c r="TJG5" s="392"/>
      <c r="TJH5" s="392"/>
      <c r="TJI5" s="392"/>
      <c r="TJJ5" s="392"/>
      <c r="TJK5" s="392"/>
      <c r="TJL5" s="392"/>
      <c r="TJM5" s="392"/>
      <c r="TJN5" s="392"/>
      <c r="TJO5" s="392"/>
      <c r="TJP5" s="392"/>
      <c r="TJQ5" s="392"/>
      <c r="TJR5" s="392"/>
      <c r="TJS5" s="392"/>
      <c r="TJT5" s="392"/>
      <c r="TJU5" s="392"/>
      <c r="TJV5" s="392"/>
      <c r="TJW5" s="392"/>
      <c r="TJX5" s="392"/>
      <c r="TJY5" s="392"/>
      <c r="TJZ5" s="392"/>
      <c r="TKA5" s="392"/>
      <c r="TKB5" s="392"/>
      <c r="TKC5" s="392"/>
      <c r="TKD5" s="392"/>
      <c r="TKE5" s="392"/>
      <c r="TKF5" s="392"/>
      <c r="TKG5" s="392"/>
      <c r="TKH5" s="392"/>
      <c r="TKI5" s="392"/>
      <c r="TKJ5" s="392"/>
      <c r="TKK5" s="392"/>
      <c r="TKL5" s="392"/>
      <c r="TKM5" s="392"/>
      <c r="TKN5" s="392"/>
      <c r="TKO5" s="392"/>
      <c r="TKP5" s="392"/>
      <c r="TKQ5" s="392"/>
      <c r="TKR5" s="392"/>
      <c r="TKS5" s="392"/>
      <c r="TKT5" s="392"/>
      <c r="TKU5" s="392"/>
      <c r="TKV5" s="392"/>
      <c r="TKW5" s="392"/>
      <c r="TKX5" s="392"/>
      <c r="TKY5" s="392"/>
      <c r="TKZ5" s="392"/>
      <c r="TLA5" s="392"/>
      <c r="TLB5" s="392"/>
      <c r="TLC5" s="392"/>
      <c r="TLD5" s="392"/>
      <c r="TLE5" s="392"/>
      <c r="TLF5" s="392"/>
      <c r="TLG5" s="392"/>
      <c r="TLH5" s="392"/>
      <c r="TLI5" s="392"/>
      <c r="TLJ5" s="392"/>
      <c r="TLK5" s="392"/>
      <c r="TLL5" s="392"/>
      <c r="TLM5" s="392"/>
      <c r="TLN5" s="392"/>
      <c r="TLO5" s="392"/>
      <c r="TLP5" s="392"/>
      <c r="TLQ5" s="392"/>
      <c r="TLR5" s="392"/>
      <c r="TLS5" s="392"/>
      <c r="TLT5" s="392"/>
      <c r="TLU5" s="392"/>
      <c r="TLV5" s="392"/>
      <c r="TLW5" s="392"/>
      <c r="TLX5" s="392"/>
      <c r="TLY5" s="392"/>
      <c r="TLZ5" s="392"/>
      <c r="TMA5" s="392"/>
      <c r="TMB5" s="392"/>
      <c r="TMC5" s="392"/>
      <c r="TMD5" s="392"/>
      <c r="TME5" s="392"/>
      <c r="TMF5" s="392"/>
      <c r="TMG5" s="392"/>
      <c r="TMH5" s="392"/>
      <c r="TMI5" s="392"/>
      <c r="TMJ5" s="392"/>
      <c r="TMK5" s="392"/>
      <c r="TML5" s="392"/>
      <c r="TMM5" s="392"/>
      <c r="TMN5" s="392"/>
      <c r="TMO5" s="392"/>
      <c r="TMP5" s="392"/>
      <c r="TMQ5" s="392"/>
      <c r="TMR5" s="392"/>
      <c r="TMS5" s="392"/>
      <c r="TMT5" s="392"/>
      <c r="TMU5" s="392"/>
      <c r="TMV5" s="392"/>
      <c r="TMW5" s="392"/>
      <c r="TMX5" s="392"/>
      <c r="TMY5" s="392"/>
      <c r="TMZ5" s="392"/>
      <c r="TNA5" s="392"/>
      <c r="TNB5" s="392"/>
      <c r="TNC5" s="392"/>
      <c r="TND5" s="392"/>
      <c r="TNE5" s="392"/>
      <c r="TNF5" s="392"/>
      <c r="TNG5" s="392"/>
      <c r="TNH5" s="392"/>
      <c r="TNI5" s="392"/>
      <c r="TNJ5" s="392"/>
      <c r="TNK5" s="392"/>
      <c r="TNL5" s="392"/>
      <c r="TNM5" s="392"/>
      <c r="TNN5" s="392"/>
      <c r="TNO5" s="392"/>
      <c r="TNP5" s="392"/>
      <c r="TNQ5" s="392"/>
      <c r="TNR5" s="392"/>
      <c r="TNS5" s="392"/>
      <c r="TNT5" s="392"/>
      <c r="TNU5" s="392"/>
      <c r="TNV5" s="392"/>
      <c r="TNW5" s="392"/>
      <c r="TNX5" s="392"/>
      <c r="TNY5" s="392"/>
      <c r="TNZ5" s="392"/>
      <c r="TOA5" s="392"/>
      <c r="TOB5" s="392"/>
      <c r="TOC5" s="392"/>
      <c r="TOD5" s="392"/>
      <c r="TOE5" s="392"/>
      <c r="TOF5" s="392"/>
      <c r="TOG5" s="392"/>
      <c r="TOH5" s="392"/>
      <c r="TOI5" s="392"/>
      <c r="TOJ5" s="392"/>
      <c r="TOK5" s="392"/>
      <c r="TOL5" s="392"/>
      <c r="TOM5" s="392"/>
      <c r="TON5" s="392"/>
      <c r="TOO5" s="392"/>
      <c r="TOP5" s="392"/>
      <c r="TOQ5" s="392"/>
      <c r="TOR5" s="392"/>
      <c r="TOS5" s="392"/>
      <c r="TOT5" s="392"/>
      <c r="TOU5" s="392"/>
      <c r="TOV5" s="392"/>
      <c r="TOW5" s="392"/>
      <c r="TOX5" s="392"/>
      <c r="TOY5" s="392"/>
      <c r="TOZ5" s="392"/>
      <c r="TPA5" s="392"/>
      <c r="TPB5" s="392"/>
      <c r="TPC5" s="392"/>
      <c r="TPD5" s="392"/>
      <c r="TPE5" s="392"/>
      <c r="TPF5" s="392"/>
      <c r="TPG5" s="392"/>
      <c r="TPH5" s="392"/>
      <c r="TPI5" s="392"/>
      <c r="TPJ5" s="392"/>
      <c r="TPK5" s="392"/>
      <c r="TPL5" s="392"/>
      <c r="TPM5" s="392"/>
      <c r="TPN5" s="392"/>
      <c r="TPO5" s="392"/>
      <c r="TPP5" s="392"/>
      <c r="TPQ5" s="392"/>
      <c r="TPR5" s="392"/>
      <c r="TPS5" s="392"/>
      <c r="TPT5" s="392"/>
      <c r="TPU5" s="392"/>
      <c r="TPV5" s="392"/>
      <c r="TPW5" s="392"/>
      <c r="TPX5" s="392"/>
      <c r="TPY5" s="392"/>
      <c r="TPZ5" s="392"/>
      <c r="TQA5" s="392"/>
      <c r="TQB5" s="392"/>
      <c r="TQC5" s="392"/>
      <c r="TQD5" s="392"/>
      <c r="TQE5" s="392"/>
      <c r="TQF5" s="392"/>
      <c r="TQG5" s="392"/>
      <c r="TQH5" s="392"/>
      <c r="TQI5" s="392"/>
      <c r="TQJ5" s="392"/>
      <c r="TQK5" s="392"/>
      <c r="TQL5" s="392"/>
      <c r="TQM5" s="392"/>
      <c r="TQN5" s="392"/>
      <c r="TQO5" s="392"/>
      <c r="TQP5" s="392"/>
      <c r="TQQ5" s="392"/>
      <c r="TQR5" s="392"/>
      <c r="TQS5" s="392"/>
      <c r="TQT5" s="392"/>
      <c r="TQU5" s="392"/>
      <c r="TQV5" s="392"/>
      <c r="TQW5" s="392"/>
      <c r="TQX5" s="392"/>
      <c r="TQY5" s="392"/>
      <c r="TQZ5" s="392"/>
      <c r="TRA5" s="392"/>
      <c r="TRB5" s="392"/>
      <c r="TRC5" s="392"/>
      <c r="TRD5" s="392"/>
      <c r="TRE5" s="392"/>
      <c r="TRF5" s="392"/>
      <c r="TRG5" s="392"/>
      <c r="TRH5" s="392"/>
      <c r="TRI5" s="392"/>
      <c r="TRJ5" s="392"/>
      <c r="TRK5" s="392"/>
      <c r="TRL5" s="392"/>
      <c r="TRM5" s="392"/>
      <c r="TRN5" s="392"/>
      <c r="TRO5" s="392"/>
      <c r="TRP5" s="392"/>
      <c r="TRQ5" s="392"/>
      <c r="TRR5" s="392"/>
      <c r="TRS5" s="392"/>
      <c r="TRT5" s="392"/>
      <c r="TRU5" s="392"/>
      <c r="TRV5" s="392"/>
      <c r="TRW5" s="392"/>
      <c r="TRX5" s="392"/>
      <c r="TRY5" s="392"/>
      <c r="TRZ5" s="392"/>
      <c r="TSA5" s="392"/>
      <c r="TSB5" s="392"/>
      <c r="TSC5" s="392"/>
      <c r="TSD5" s="392"/>
      <c r="TSE5" s="392"/>
      <c r="TSF5" s="392"/>
      <c r="TSG5" s="392"/>
      <c r="TSH5" s="392"/>
      <c r="TSI5" s="392"/>
      <c r="TSJ5" s="392"/>
      <c r="TSK5" s="392"/>
      <c r="TSL5" s="392"/>
      <c r="TSM5" s="392"/>
      <c r="TSN5" s="392"/>
      <c r="TSO5" s="392"/>
      <c r="TSP5" s="392"/>
      <c r="TSQ5" s="392"/>
      <c r="TSR5" s="392"/>
      <c r="TSS5" s="392"/>
      <c r="TST5" s="392"/>
      <c r="TSU5" s="392"/>
      <c r="TSV5" s="392"/>
      <c r="TSW5" s="392"/>
      <c r="TSX5" s="392"/>
      <c r="TSY5" s="392"/>
      <c r="TSZ5" s="392"/>
      <c r="TTA5" s="392"/>
      <c r="TTB5" s="392"/>
      <c r="TTC5" s="392"/>
      <c r="TTD5" s="392"/>
      <c r="TTE5" s="392"/>
      <c r="TTF5" s="392"/>
      <c r="TTG5" s="392"/>
      <c r="TTH5" s="392"/>
      <c r="TTI5" s="392"/>
      <c r="TTJ5" s="392"/>
      <c r="TTK5" s="392"/>
      <c r="TTL5" s="392"/>
      <c r="TTM5" s="392"/>
      <c r="TTN5" s="392"/>
      <c r="TTO5" s="392"/>
      <c r="TTP5" s="392"/>
      <c r="TTQ5" s="392"/>
      <c r="TTR5" s="392"/>
      <c r="TTS5" s="392"/>
      <c r="TTT5" s="392"/>
      <c r="TTU5" s="392"/>
      <c r="TTV5" s="392"/>
      <c r="TTW5" s="392"/>
      <c r="TTX5" s="392"/>
      <c r="TTY5" s="392"/>
      <c r="TTZ5" s="392"/>
      <c r="TUA5" s="392"/>
      <c r="TUB5" s="392"/>
      <c r="TUC5" s="392"/>
      <c r="TUD5" s="392"/>
      <c r="TUE5" s="392"/>
      <c r="TUF5" s="392"/>
      <c r="TUG5" s="392"/>
      <c r="TUH5" s="392"/>
      <c r="TUI5" s="392"/>
      <c r="TUJ5" s="392"/>
      <c r="TUK5" s="392"/>
      <c r="TUL5" s="392"/>
      <c r="TUM5" s="392"/>
      <c r="TUN5" s="392"/>
      <c r="TUO5" s="392"/>
      <c r="TUP5" s="392"/>
      <c r="TUQ5" s="392"/>
      <c r="TUR5" s="392"/>
      <c r="TUS5" s="392"/>
      <c r="TUT5" s="392"/>
      <c r="TUU5" s="392"/>
      <c r="TUV5" s="392"/>
      <c r="TUW5" s="392"/>
      <c r="TUX5" s="392"/>
      <c r="TUY5" s="392"/>
      <c r="TUZ5" s="392"/>
      <c r="TVA5" s="392"/>
      <c r="TVB5" s="392"/>
      <c r="TVC5" s="392"/>
      <c r="TVD5" s="392"/>
      <c r="TVE5" s="392"/>
      <c r="TVF5" s="392"/>
      <c r="TVG5" s="392"/>
      <c r="TVH5" s="392"/>
      <c r="TVI5" s="392"/>
      <c r="TVJ5" s="392"/>
      <c r="TVK5" s="392"/>
      <c r="TVL5" s="392"/>
      <c r="TVM5" s="392"/>
      <c r="TVN5" s="392"/>
      <c r="TVO5" s="392"/>
      <c r="TVP5" s="392"/>
      <c r="TVQ5" s="392"/>
      <c r="TVR5" s="392"/>
      <c r="TVS5" s="392"/>
      <c r="TVT5" s="392"/>
      <c r="TVU5" s="392"/>
      <c r="TVV5" s="392"/>
      <c r="TVW5" s="392"/>
      <c r="TVX5" s="392"/>
      <c r="TVY5" s="392"/>
      <c r="TVZ5" s="392"/>
      <c r="TWA5" s="392"/>
      <c r="TWB5" s="392"/>
      <c r="TWC5" s="392"/>
      <c r="TWD5" s="392"/>
      <c r="TWE5" s="392"/>
      <c r="TWF5" s="392"/>
      <c r="TWG5" s="392"/>
      <c r="TWH5" s="392"/>
      <c r="TWI5" s="392"/>
      <c r="TWJ5" s="392"/>
      <c r="TWK5" s="392"/>
      <c r="TWL5" s="392"/>
      <c r="TWM5" s="392"/>
      <c r="TWN5" s="392"/>
      <c r="TWO5" s="392"/>
      <c r="TWP5" s="392"/>
      <c r="TWQ5" s="392"/>
      <c r="TWR5" s="392"/>
      <c r="TWS5" s="392"/>
      <c r="TWT5" s="392"/>
      <c r="TWU5" s="392"/>
      <c r="TWV5" s="392"/>
      <c r="TWW5" s="392"/>
      <c r="TWX5" s="392"/>
      <c r="TWY5" s="392"/>
      <c r="TWZ5" s="392"/>
      <c r="TXA5" s="392"/>
      <c r="TXB5" s="392"/>
      <c r="TXC5" s="392"/>
      <c r="TXD5" s="392"/>
      <c r="TXE5" s="392"/>
      <c r="TXF5" s="392"/>
      <c r="TXG5" s="392"/>
      <c r="TXH5" s="392"/>
      <c r="TXI5" s="392"/>
      <c r="TXJ5" s="392"/>
      <c r="TXK5" s="392"/>
      <c r="TXL5" s="392"/>
      <c r="TXM5" s="392"/>
      <c r="TXN5" s="392"/>
      <c r="TXO5" s="392"/>
      <c r="TXP5" s="392"/>
      <c r="TXQ5" s="392"/>
      <c r="TXR5" s="392"/>
      <c r="TXS5" s="392"/>
      <c r="TXT5" s="392"/>
      <c r="TXU5" s="392"/>
      <c r="TXV5" s="392"/>
      <c r="TXW5" s="392"/>
      <c r="TXX5" s="392"/>
      <c r="TXY5" s="392"/>
      <c r="TXZ5" s="392"/>
      <c r="TYA5" s="392"/>
      <c r="TYB5" s="392"/>
      <c r="TYC5" s="392"/>
      <c r="TYD5" s="392"/>
      <c r="TYE5" s="392"/>
      <c r="TYF5" s="392"/>
      <c r="TYG5" s="392"/>
      <c r="TYH5" s="392"/>
      <c r="TYI5" s="392"/>
      <c r="TYJ5" s="392"/>
      <c r="TYK5" s="392"/>
      <c r="TYL5" s="392"/>
      <c r="TYM5" s="392"/>
      <c r="TYN5" s="392"/>
      <c r="TYO5" s="392"/>
      <c r="TYP5" s="392"/>
      <c r="TYQ5" s="392"/>
      <c r="TYR5" s="392"/>
      <c r="TYS5" s="392"/>
      <c r="TYT5" s="392"/>
      <c r="TYU5" s="392"/>
      <c r="TYV5" s="392"/>
      <c r="TYW5" s="392"/>
      <c r="TYX5" s="392"/>
      <c r="TYY5" s="392"/>
      <c r="TYZ5" s="392"/>
      <c r="TZA5" s="392"/>
      <c r="TZB5" s="392"/>
      <c r="TZC5" s="392"/>
      <c r="TZD5" s="392"/>
      <c r="TZE5" s="392"/>
      <c r="TZF5" s="392"/>
      <c r="TZG5" s="392"/>
      <c r="TZH5" s="392"/>
      <c r="TZI5" s="392"/>
      <c r="TZJ5" s="392"/>
      <c r="TZK5" s="392"/>
      <c r="TZL5" s="392"/>
      <c r="TZM5" s="392"/>
      <c r="TZN5" s="392"/>
      <c r="TZO5" s="392"/>
      <c r="TZP5" s="392"/>
      <c r="TZQ5" s="392"/>
      <c r="TZR5" s="392"/>
      <c r="TZS5" s="392"/>
      <c r="TZT5" s="392"/>
      <c r="TZU5" s="392"/>
      <c r="TZV5" s="392"/>
      <c r="TZW5" s="392"/>
      <c r="TZX5" s="392"/>
      <c r="TZY5" s="392"/>
      <c r="TZZ5" s="392"/>
      <c r="UAA5" s="392"/>
      <c r="UAB5" s="392"/>
      <c r="UAC5" s="392"/>
      <c r="UAD5" s="392"/>
      <c r="UAE5" s="392"/>
      <c r="UAF5" s="392"/>
      <c r="UAG5" s="392"/>
      <c r="UAH5" s="392"/>
      <c r="UAI5" s="392"/>
      <c r="UAJ5" s="392"/>
      <c r="UAK5" s="392"/>
      <c r="UAL5" s="392"/>
      <c r="UAM5" s="392"/>
      <c r="UAN5" s="392"/>
      <c r="UAO5" s="392"/>
      <c r="UAP5" s="392"/>
      <c r="UAQ5" s="392"/>
      <c r="UAR5" s="392"/>
      <c r="UAS5" s="392"/>
      <c r="UAT5" s="392"/>
      <c r="UAU5" s="392"/>
      <c r="UAV5" s="392"/>
      <c r="UAW5" s="392"/>
      <c r="UAX5" s="392"/>
      <c r="UAY5" s="392"/>
      <c r="UAZ5" s="392"/>
      <c r="UBA5" s="392"/>
      <c r="UBB5" s="392"/>
      <c r="UBC5" s="392"/>
      <c r="UBD5" s="392"/>
      <c r="UBE5" s="392"/>
      <c r="UBF5" s="392"/>
      <c r="UBG5" s="392"/>
      <c r="UBH5" s="392"/>
      <c r="UBI5" s="392"/>
      <c r="UBJ5" s="392"/>
      <c r="UBK5" s="392"/>
      <c r="UBL5" s="392"/>
      <c r="UBM5" s="392"/>
      <c r="UBN5" s="392"/>
      <c r="UBO5" s="392"/>
      <c r="UBP5" s="392"/>
      <c r="UBQ5" s="392"/>
      <c r="UBR5" s="392"/>
      <c r="UBS5" s="392"/>
      <c r="UBT5" s="392"/>
      <c r="UBU5" s="392"/>
      <c r="UBV5" s="392"/>
      <c r="UBW5" s="392"/>
      <c r="UBX5" s="392"/>
      <c r="UBY5" s="392"/>
      <c r="UBZ5" s="392"/>
      <c r="UCA5" s="392"/>
      <c r="UCB5" s="392"/>
      <c r="UCC5" s="392"/>
      <c r="UCD5" s="392"/>
      <c r="UCE5" s="392"/>
      <c r="UCF5" s="392"/>
      <c r="UCG5" s="392"/>
      <c r="UCH5" s="392"/>
      <c r="UCI5" s="392"/>
      <c r="UCJ5" s="392"/>
      <c r="UCK5" s="392"/>
      <c r="UCL5" s="392"/>
      <c r="UCM5" s="392"/>
      <c r="UCN5" s="392"/>
      <c r="UCO5" s="392"/>
      <c r="UCP5" s="392"/>
      <c r="UCQ5" s="392"/>
      <c r="UCR5" s="392"/>
      <c r="UCS5" s="392"/>
      <c r="UCT5" s="392"/>
      <c r="UCU5" s="392"/>
      <c r="UCV5" s="392"/>
      <c r="UCW5" s="392"/>
      <c r="UCX5" s="392"/>
      <c r="UCY5" s="392"/>
      <c r="UCZ5" s="392"/>
      <c r="UDA5" s="392"/>
      <c r="UDB5" s="392"/>
      <c r="UDC5" s="392"/>
      <c r="UDD5" s="392"/>
      <c r="UDE5" s="392"/>
      <c r="UDF5" s="392"/>
      <c r="UDG5" s="392"/>
      <c r="UDH5" s="392"/>
      <c r="UDI5" s="392"/>
      <c r="UDJ5" s="392"/>
      <c r="UDK5" s="392"/>
      <c r="UDL5" s="392"/>
      <c r="UDM5" s="392"/>
      <c r="UDN5" s="392"/>
      <c r="UDO5" s="392"/>
      <c r="UDP5" s="392"/>
      <c r="UDQ5" s="392"/>
      <c r="UDR5" s="392"/>
      <c r="UDS5" s="392"/>
      <c r="UDT5" s="392"/>
      <c r="UDU5" s="392"/>
      <c r="UDV5" s="392"/>
      <c r="UDW5" s="392"/>
      <c r="UDX5" s="392"/>
      <c r="UDY5" s="392"/>
      <c r="UDZ5" s="392"/>
      <c r="UEA5" s="392"/>
      <c r="UEB5" s="392"/>
      <c r="UEC5" s="392"/>
      <c r="UED5" s="392"/>
      <c r="UEE5" s="392"/>
      <c r="UEF5" s="392"/>
      <c r="UEG5" s="392"/>
      <c r="UEH5" s="392"/>
      <c r="UEI5" s="392"/>
      <c r="UEJ5" s="392"/>
      <c r="UEK5" s="392"/>
      <c r="UEL5" s="392"/>
      <c r="UEM5" s="392"/>
      <c r="UEN5" s="392"/>
      <c r="UEO5" s="392"/>
      <c r="UEP5" s="392"/>
      <c r="UEQ5" s="392"/>
      <c r="UER5" s="392"/>
      <c r="UES5" s="392"/>
      <c r="UET5" s="392"/>
      <c r="UEU5" s="392"/>
      <c r="UEV5" s="392"/>
      <c r="UEW5" s="392"/>
      <c r="UEX5" s="392"/>
      <c r="UEY5" s="392"/>
      <c r="UEZ5" s="392"/>
      <c r="UFA5" s="392"/>
      <c r="UFB5" s="392"/>
      <c r="UFC5" s="392"/>
      <c r="UFD5" s="392"/>
      <c r="UFE5" s="392"/>
      <c r="UFF5" s="392"/>
      <c r="UFG5" s="392"/>
      <c r="UFH5" s="392"/>
      <c r="UFI5" s="392"/>
      <c r="UFJ5" s="392"/>
      <c r="UFK5" s="392"/>
      <c r="UFL5" s="392"/>
      <c r="UFM5" s="392"/>
      <c r="UFN5" s="392"/>
      <c r="UFO5" s="392"/>
      <c r="UFP5" s="392"/>
      <c r="UFQ5" s="392"/>
      <c r="UFR5" s="392"/>
      <c r="UFS5" s="392"/>
      <c r="UFT5" s="392"/>
      <c r="UFU5" s="392"/>
      <c r="UFV5" s="392"/>
      <c r="UFW5" s="392"/>
      <c r="UFX5" s="392"/>
      <c r="UFY5" s="392"/>
      <c r="UFZ5" s="392"/>
      <c r="UGA5" s="392"/>
      <c r="UGB5" s="392"/>
      <c r="UGC5" s="392"/>
      <c r="UGD5" s="392"/>
      <c r="UGE5" s="392"/>
      <c r="UGF5" s="392"/>
      <c r="UGG5" s="392"/>
      <c r="UGH5" s="392"/>
      <c r="UGI5" s="392"/>
      <c r="UGJ5" s="392"/>
      <c r="UGK5" s="392"/>
      <c r="UGL5" s="392"/>
      <c r="UGM5" s="392"/>
      <c r="UGN5" s="392"/>
      <c r="UGO5" s="392"/>
      <c r="UGP5" s="392"/>
      <c r="UGQ5" s="392"/>
      <c r="UGR5" s="392"/>
      <c r="UGS5" s="392"/>
      <c r="UGT5" s="392"/>
      <c r="UGU5" s="392"/>
      <c r="UGV5" s="392"/>
      <c r="UGW5" s="392"/>
      <c r="UGX5" s="392"/>
      <c r="UGY5" s="392"/>
      <c r="UGZ5" s="392"/>
      <c r="UHA5" s="392"/>
      <c r="UHB5" s="392"/>
      <c r="UHC5" s="392"/>
      <c r="UHD5" s="392"/>
      <c r="UHE5" s="392"/>
      <c r="UHF5" s="392"/>
      <c r="UHG5" s="392"/>
      <c r="UHH5" s="392"/>
      <c r="UHI5" s="392"/>
      <c r="UHJ5" s="392"/>
      <c r="UHK5" s="392"/>
      <c r="UHL5" s="392"/>
      <c r="UHM5" s="392"/>
      <c r="UHN5" s="392"/>
      <c r="UHO5" s="392"/>
      <c r="UHP5" s="392"/>
      <c r="UHQ5" s="392"/>
      <c r="UHR5" s="392"/>
      <c r="UHS5" s="392"/>
      <c r="UHT5" s="392"/>
      <c r="UHU5" s="392"/>
      <c r="UHV5" s="392"/>
      <c r="UHW5" s="392"/>
      <c r="UHX5" s="392"/>
      <c r="UHY5" s="392"/>
      <c r="UHZ5" s="392"/>
      <c r="UIA5" s="392"/>
      <c r="UIB5" s="392"/>
      <c r="UIC5" s="392"/>
      <c r="UID5" s="392"/>
      <c r="UIE5" s="392"/>
      <c r="UIF5" s="392"/>
      <c r="UIG5" s="392"/>
      <c r="UIH5" s="392"/>
      <c r="UII5" s="392"/>
      <c r="UIJ5" s="392"/>
      <c r="UIK5" s="392"/>
      <c r="UIL5" s="392"/>
      <c r="UIM5" s="392"/>
      <c r="UIN5" s="392"/>
      <c r="UIO5" s="392"/>
      <c r="UIP5" s="392"/>
      <c r="UIQ5" s="392"/>
      <c r="UIR5" s="392"/>
      <c r="UIS5" s="392"/>
      <c r="UIT5" s="392"/>
      <c r="UIU5" s="392"/>
      <c r="UIV5" s="392"/>
      <c r="UIW5" s="392"/>
      <c r="UIX5" s="392"/>
      <c r="UIY5" s="392"/>
      <c r="UIZ5" s="392"/>
      <c r="UJA5" s="392"/>
      <c r="UJB5" s="392"/>
      <c r="UJC5" s="392"/>
      <c r="UJD5" s="392"/>
      <c r="UJE5" s="392"/>
      <c r="UJF5" s="392"/>
      <c r="UJG5" s="392"/>
      <c r="UJH5" s="392"/>
      <c r="UJI5" s="392"/>
      <c r="UJJ5" s="392"/>
      <c r="UJK5" s="392"/>
      <c r="UJL5" s="392"/>
      <c r="UJM5" s="392"/>
      <c r="UJN5" s="392"/>
      <c r="UJO5" s="392"/>
      <c r="UJP5" s="392"/>
      <c r="UJQ5" s="392"/>
      <c r="UJR5" s="392"/>
      <c r="UJS5" s="392"/>
      <c r="UJT5" s="392"/>
      <c r="UJU5" s="392"/>
      <c r="UJV5" s="392"/>
      <c r="UJW5" s="392"/>
      <c r="UJX5" s="392"/>
      <c r="UJY5" s="392"/>
      <c r="UJZ5" s="392"/>
      <c r="UKA5" s="392"/>
      <c r="UKB5" s="392"/>
      <c r="UKC5" s="392"/>
      <c r="UKD5" s="392"/>
      <c r="UKE5" s="392"/>
      <c r="UKF5" s="392"/>
      <c r="UKG5" s="392"/>
      <c r="UKH5" s="392"/>
      <c r="UKI5" s="392"/>
      <c r="UKJ5" s="392"/>
      <c r="UKK5" s="392"/>
      <c r="UKL5" s="392"/>
      <c r="UKM5" s="392"/>
      <c r="UKN5" s="392"/>
      <c r="UKO5" s="392"/>
      <c r="UKP5" s="392"/>
      <c r="UKQ5" s="392"/>
      <c r="UKR5" s="392"/>
      <c r="UKS5" s="392"/>
      <c r="UKT5" s="392"/>
      <c r="UKU5" s="392"/>
      <c r="UKV5" s="392"/>
      <c r="UKW5" s="392"/>
      <c r="UKX5" s="392"/>
      <c r="UKY5" s="392"/>
      <c r="UKZ5" s="392"/>
      <c r="ULA5" s="392"/>
      <c r="ULB5" s="392"/>
      <c r="ULC5" s="392"/>
      <c r="ULD5" s="392"/>
      <c r="ULE5" s="392"/>
      <c r="ULF5" s="392"/>
      <c r="ULG5" s="392"/>
      <c r="ULH5" s="392"/>
      <c r="ULI5" s="392"/>
      <c r="ULJ5" s="392"/>
      <c r="ULK5" s="392"/>
      <c r="ULL5" s="392"/>
      <c r="ULM5" s="392"/>
      <c r="ULN5" s="392"/>
      <c r="ULO5" s="392"/>
      <c r="ULP5" s="392"/>
      <c r="ULQ5" s="392"/>
      <c r="ULR5" s="392"/>
      <c r="ULS5" s="392"/>
      <c r="ULT5" s="392"/>
      <c r="ULU5" s="392"/>
      <c r="ULV5" s="392"/>
      <c r="ULW5" s="392"/>
      <c r="ULX5" s="392"/>
      <c r="ULY5" s="392"/>
      <c r="ULZ5" s="392"/>
      <c r="UMA5" s="392"/>
      <c r="UMB5" s="392"/>
      <c r="UMC5" s="392"/>
      <c r="UMD5" s="392"/>
      <c r="UME5" s="392"/>
      <c r="UMF5" s="392"/>
      <c r="UMG5" s="392"/>
      <c r="UMH5" s="392"/>
      <c r="UMI5" s="392"/>
      <c r="UMJ5" s="392"/>
      <c r="UMK5" s="392"/>
      <c r="UML5" s="392"/>
      <c r="UMM5" s="392"/>
      <c r="UMN5" s="392"/>
      <c r="UMO5" s="392"/>
      <c r="UMP5" s="392"/>
      <c r="UMQ5" s="392"/>
      <c r="UMR5" s="392"/>
      <c r="UMS5" s="392"/>
      <c r="UMT5" s="392"/>
      <c r="UMU5" s="392"/>
      <c r="UMV5" s="392"/>
      <c r="UMW5" s="392"/>
      <c r="UMX5" s="392"/>
      <c r="UMY5" s="392"/>
      <c r="UMZ5" s="392"/>
      <c r="UNA5" s="392"/>
      <c r="UNB5" s="392"/>
      <c r="UNC5" s="392"/>
      <c r="UND5" s="392"/>
      <c r="UNE5" s="392"/>
      <c r="UNF5" s="392"/>
      <c r="UNG5" s="392"/>
      <c r="UNH5" s="392"/>
      <c r="UNI5" s="392"/>
      <c r="UNJ5" s="392"/>
      <c r="UNK5" s="392"/>
      <c r="UNL5" s="392"/>
      <c r="UNM5" s="392"/>
      <c r="UNN5" s="392"/>
      <c r="UNO5" s="392"/>
      <c r="UNP5" s="392"/>
      <c r="UNQ5" s="392"/>
      <c r="UNR5" s="392"/>
      <c r="UNS5" s="392"/>
      <c r="UNT5" s="392"/>
      <c r="UNU5" s="392"/>
      <c r="UNV5" s="392"/>
      <c r="UNW5" s="392"/>
      <c r="UNX5" s="392"/>
      <c r="UNY5" s="392"/>
      <c r="UNZ5" s="392"/>
      <c r="UOA5" s="392"/>
      <c r="UOB5" s="392"/>
      <c r="UOC5" s="392"/>
      <c r="UOD5" s="392"/>
      <c r="UOE5" s="392"/>
      <c r="UOF5" s="392"/>
      <c r="UOG5" s="392"/>
      <c r="UOH5" s="392"/>
      <c r="UOI5" s="392"/>
      <c r="UOJ5" s="392"/>
      <c r="UOK5" s="392"/>
      <c r="UOL5" s="392"/>
      <c r="UOM5" s="392"/>
      <c r="UON5" s="392"/>
      <c r="UOO5" s="392"/>
      <c r="UOP5" s="392"/>
      <c r="UOQ5" s="392"/>
      <c r="UOR5" s="392"/>
      <c r="UOS5" s="392"/>
      <c r="UOT5" s="392"/>
      <c r="UOU5" s="392"/>
      <c r="UOV5" s="392"/>
      <c r="UOW5" s="392"/>
      <c r="UOX5" s="392"/>
      <c r="UOY5" s="392"/>
      <c r="UOZ5" s="392"/>
      <c r="UPA5" s="392"/>
      <c r="UPB5" s="392"/>
      <c r="UPC5" s="392"/>
      <c r="UPD5" s="392"/>
      <c r="UPE5" s="392"/>
      <c r="UPF5" s="392"/>
      <c r="UPG5" s="392"/>
      <c r="UPH5" s="392"/>
      <c r="UPI5" s="392"/>
      <c r="UPJ5" s="392"/>
      <c r="UPK5" s="392"/>
      <c r="UPL5" s="392"/>
      <c r="UPM5" s="392"/>
      <c r="UPN5" s="392"/>
      <c r="UPO5" s="392"/>
      <c r="UPP5" s="392"/>
      <c r="UPQ5" s="392"/>
      <c r="UPR5" s="392"/>
      <c r="UPS5" s="392"/>
      <c r="UPT5" s="392"/>
      <c r="UPU5" s="392"/>
      <c r="UPV5" s="392"/>
      <c r="UPW5" s="392"/>
      <c r="UPX5" s="392"/>
      <c r="UPY5" s="392"/>
      <c r="UPZ5" s="392"/>
      <c r="UQA5" s="392"/>
      <c r="UQB5" s="392"/>
      <c r="UQC5" s="392"/>
      <c r="UQD5" s="392"/>
      <c r="UQE5" s="392"/>
      <c r="UQF5" s="392"/>
      <c r="UQG5" s="392"/>
      <c r="UQH5" s="392"/>
      <c r="UQI5" s="392"/>
      <c r="UQJ5" s="392"/>
      <c r="UQK5" s="392"/>
      <c r="UQL5" s="392"/>
      <c r="UQM5" s="392"/>
      <c r="UQN5" s="392"/>
      <c r="UQO5" s="392"/>
      <c r="UQP5" s="392"/>
      <c r="UQQ5" s="392"/>
      <c r="UQR5" s="392"/>
      <c r="UQS5" s="392"/>
      <c r="UQT5" s="392"/>
      <c r="UQU5" s="392"/>
      <c r="UQV5" s="392"/>
      <c r="UQW5" s="392"/>
      <c r="UQX5" s="392"/>
      <c r="UQY5" s="392"/>
      <c r="UQZ5" s="392"/>
      <c r="URA5" s="392"/>
      <c r="URB5" s="392"/>
      <c r="URC5" s="392"/>
      <c r="URD5" s="392"/>
      <c r="URE5" s="392"/>
      <c r="URF5" s="392"/>
      <c r="URG5" s="392"/>
      <c r="URH5" s="392"/>
      <c r="URI5" s="392"/>
      <c r="URJ5" s="392"/>
      <c r="URK5" s="392"/>
      <c r="URL5" s="392"/>
      <c r="URM5" s="392"/>
      <c r="URN5" s="392"/>
      <c r="URO5" s="392"/>
      <c r="URP5" s="392"/>
      <c r="URQ5" s="392"/>
      <c r="URR5" s="392"/>
      <c r="URS5" s="392"/>
      <c r="URT5" s="392"/>
      <c r="URU5" s="392"/>
      <c r="URV5" s="392"/>
      <c r="URW5" s="392"/>
      <c r="URX5" s="392"/>
      <c r="URY5" s="392"/>
      <c r="URZ5" s="392"/>
      <c r="USA5" s="392"/>
      <c r="USB5" s="392"/>
      <c r="USC5" s="392"/>
      <c r="USD5" s="392"/>
      <c r="USE5" s="392"/>
      <c r="USF5" s="392"/>
      <c r="USG5" s="392"/>
      <c r="USH5" s="392"/>
      <c r="USI5" s="392"/>
      <c r="USJ5" s="392"/>
      <c r="USK5" s="392"/>
      <c r="USL5" s="392"/>
      <c r="USM5" s="392"/>
      <c r="USN5" s="392"/>
      <c r="USO5" s="392"/>
      <c r="USP5" s="392"/>
      <c r="USQ5" s="392"/>
      <c r="USR5" s="392"/>
      <c r="USS5" s="392"/>
      <c r="UST5" s="392"/>
      <c r="USU5" s="392"/>
      <c r="USV5" s="392"/>
      <c r="USW5" s="392"/>
      <c r="USX5" s="392"/>
      <c r="USY5" s="392"/>
      <c r="USZ5" s="392"/>
      <c r="UTA5" s="392"/>
      <c r="UTB5" s="392"/>
      <c r="UTC5" s="392"/>
      <c r="UTD5" s="392"/>
      <c r="UTE5" s="392"/>
      <c r="UTF5" s="392"/>
      <c r="UTG5" s="392"/>
      <c r="UTH5" s="392"/>
      <c r="UTI5" s="392"/>
      <c r="UTJ5" s="392"/>
      <c r="UTK5" s="392"/>
      <c r="UTL5" s="392"/>
      <c r="UTM5" s="392"/>
      <c r="UTN5" s="392"/>
      <c r="UTO5" s="392"/>
      <c r="UTP5" s="392"/>
      <c r="UTQ5" s="392"/>
      <c r="UTR5" s="392"/>
      <c r="UTS5" s="392"/>
      <c r="UTT5" s="392"/>
      <c r="UTU5" s="392"/>
      <c r="UTV5" s="392"/>
      <c r="UTW5" s="392"/>
      <c r="UTX5" s="392"/>
      <c r="UTY5" s="392"/>
      <c r="UTZ5" s="392"/>
      <c r="UUA5" s="392"/>
      <c r="UUB5" s="392"/>
      <c r="UUC5" s="392"/>
      <c r="UUD5" s="392"/>
      <c r="UUE5" s="392"/>
      <c r="UUF5" s="392"/>
      <c r="UUG5" s="392"/>
      <c r="UUH5" s="392"/>
      <c r="UUI5" s="392"/>
      <c r="UUJ5" s="392"/>
      <c r="UUK5" s="392"/>
      <c r="UUL5" s="392"/>
      <c r="UUM5" s="392"/>
      <c r="UUN5" s="392"/>
      <c r="UUO5" s="392"/>
      <c r="UUP5" s="392"/>
      <c r="UUQ5" s="392"/>
      <c r="UUR5" s="392"/>
      <c r="UUS5" s="392"/>
      <c r="UUT5" s="392"/>
      <c r="UUU5" s="392"/>
      <c r="UUV5" s="392"/>
      <c r="UUW5" s="392"/>
      <c r="UUX5" s="392"/>
      <c r="UUY5" s="392"/>
      <c r="UUZ5" s="392"/>
      <c r="UVA5" s="392"/>
      <c r="UVB5" s="392"/>
      <c r="UVC5" s="392"/>
      <c r="UVD5" s="392"/>
      <c r="UVE5" s="392"/>
      <c r="UVF5" s="392"/>
      <c r="UVG5" s="392"/>
      <c r="UVH5" s="392"/>
      <c r="UVI5" s="392"/>
      <c r="UVJ5" s="392"/>
      <c r="UVK5" s="392"/>
      <c r="UVL5" s="392"/>
      <c r="UVM5" s="392"/>
      <c r="UVN5" s="392"/>
      <c r="UVO5" s="392"/>
      <c r="UVP5" s="392"/>
      <c r="UVQ5" s="392"/>
      <c r="UVR5" s="392"/>
      <c r="UVS5" s="392"/>
      <c r="UVT5" s="392"/>
      <c r="UVU5" s="392"/>
      <c r="UVV5" s="392"/>
      <c r="UVW5" s="392"/>
      <c r="UVX5" s="392"/>
      <c r="UVY5" s="392"/>
      <c r="UVZ5" s="392"/>
      <c r="UWA5" s="392"/>
      <c r="UWB5" s="392"/>
      <c r="UWC5" s="392"/>
      <c r="UWD5" s="392"/>
      <c r="UWE5" s="392"/>
      <c r="UWF5" s="392"/>
      <c r="UWG5" s="392"/>
      <c r="UWH5" s="392"/>
      <c r="UWI5" s="392"/>
      <c r="UWJ5" s="392"/>
      <c r="UWK5" s="392"/>
      <c r="UWL5" s="392"/>
      <c r="UWM5" s="392"/>
      <c r="UWN5" s="392"/>
      <c r="UWO5" s="392"/>
      <c r="UWP5" s="392"/>
      <c r="UWQ5" s="392"/>
      <c r="UWR5" s="392"/>
      <c r="UWS5" s="392"/>
      <c r="UWT5" s="392"/>
      <c r="UWU5" s="392"/>
      <c r="UWV5" s="392"/>
      <c r="UWW5" s="392"/>
      <c r="UWX5" s="392"/>
      <c r="UWY5" s="392"/>
      <c r="UWZ5" s="392"/>
      <c r="UXA5" s="392"/>
      <c r="UXB5" s="392"/>
      <c r="UXC5" s="392"/>
      <c r="UXD5" s="392"/>
      <c r="UXE5" s="392"/>
      <c r="UXF5" s="392"/>
      <c r="UXG5" s="392"/>
      <c r="UXH5" s="392"/>
      <c r="UXI5" s="392"/>
      <c r="UXJ5" s="392"/>
      <c r="UXK5" s="392"/>
      <c r="UXL5" s="392"/>
      <c r="UXM5" s="392"/>
      <c r="UXN5" s="392"/>
      <c r="UXO5" s="392"/>
      <c r="UXP5" s="392"/>
      <c r="UXQ5" s="392"/>
      <c r="UXR5" s="392"/>
      <c r="UXS5" s="392"/>
      <c r="UXT5" s="392"/>
      <c r="UXU5" s="392"/>
      <c r="UXV5" s="392"/>
      <c r="UXW5" s="392"/>
      <c r="UXX5" s="392"/>
      <c r="UXY5" s="392"/>
      <c r="UXZ5" s="392"/>
      <c r="UYA5" s="392"/>
      <c r="UYB5" s="392"/>
      <c r="UYC5" s="392"/>
      <c r="UYD5" s="392"/>
      <c r="UYE5" s="392"/>
      <c r="UYF5" s="392"/>
      <c r="UYG5" s="392"/>
      <c r="UYH5" s="392"/>
      <c r="UYI5" s="392"/>
      <c r="UYJ5" s="392"/>
      <c r="UYK5" s="392"/>
      <c r="UYL5" s="392"/>
      <c r="UYM5" s="392"/>
      <c r="UYN5" s="392"/>
      <c r="UYO5" s="392"/>
      <c r="UYP5" s="392"/>
      <c r="UYQ5" s="392"/>
      <c r="UYR5" s="392"/>
      <c r="UYS5" s="392"/>
      <c r="UYT5" s="392"/>
      <c r="UYU5" s="392"/>
      <c r="UYV5" s="392"/>
      <c r="UYW5" s="392"/>
      <c r="UYX5" s="392"/>
      <c r="UYY5" s="392"/>
      <c r="UYZ5" s="392"/>
      <c r="UZA5" s="392"/>
      <c r="UZB5" s="392"/>
      <c r="UZC5" s="392"/>
      <c r="UZD5" s="392"/>
      <c r="UZE5" s="392"/>
      <c r="UZF5" s="392"/>
      <c r="UZG5" s="392"/>
      <c r="UZH5" s="392"/>
      <c r="UZI5" s="392"/>
      <c r="UZJ5" s="392"/>
      <c r="UZK5" s="392"/>
      <c r="UZL5" s="392"/>
      <c r="UZM5" s="392"/>
      <c r="UZN5" s="392"/>
      <c r="UZO5" s="392"/>
      <c r="UZP5" s="392"/>
      <c r="UZQ5" s="392"/>
      <c r="UZR5" s="392"/>
      <c r="UZS5" s="392"/>
      <c r="UZT5" s="392"/>
      <c r="UZU5" s="392"/>
      <c r="UZV5" s="392"/>
      <c r="UZW5" s="392"/>
      <c r="UZX5" s="392"/>
      <c r="UZY5" s="392"/>
      <c r="UZZ5" s="392"/>
      <c r="VAA5" s="392"/>
      <c r="VAB5" s="392"/>
      <c r="VAC5" s="392"/>
      <c r="VAD5" s="392"/>
      <c r="VAE5" s="392"/>
      <c r="VAF5" s="392"/>
      <c r="VAG5" s="392"/>
      <c r="VAH5" s="392"/>
      <c r="VAI5" s="392"/>
      <c r="VAJ5" s="392"/>
      <c r="VAK5" s="392"/>
      <c r="VAL5" s="392"/>
      <c r="VAM5" s="392"/>
      <c r="VAN5" s="392"/>
      <c r="VAO5" s="392"/>
      <c r="VAP5" s="392"/>
      <c r="VAQ5" s="392"/>
      <c r="VAR5" s="392"/>
      <c r="VAS5" s="392"/>
      <c r="VAT5" s="392"/>
      <c r="VAU5" s="392"/>
      <c r="VAV5" s="392"/>
      <c r="VAW5" s="392"/>
      <c r="VAX5" s="392"/>
      <c r="VAY5" s="392"/>
      <c r="VAZ5" s="392"/>
      <c r="VBA5" s="392"/>
      <c r="VBB5" s="392"/>
      <c r="VBC5" s="392"/>
      <c r="VBD5" s="392"/>
      <c r="VBE5" s="392"/>
      <c r="VBF5" s="392"/>
      <c r="VBG5" s="392"/>
      <c r="VBH5" s="392"/>
      <c r="VBI5" s="392"/>
      <c r="VBJ5" s="392"/>
      <c r="VBK5" s="392"/>
      <c r="VBL5" s="392"/>
      <c r="VBM5" s="392"/>
      <c r="VBN5" s="392"/>
      <c r="VBO5" s="392"/>
      <c r="VBP5" s="392"/>
      <c r="VBQ5" s="392"/>
      <c r="VBR5" s="392"/>
      <c r="VBS5" s="392"/>
      <c r="VBT5" s="392"/>
      <c r="VBU5" s="392"/>
      <c r="VBV5" s="392"/>
      <c r="VBW5" s="392"/>
      <c r="VBX5" s="392"/>
      <c r="VBY5" s="392"/>
      <c r="VBZ5" s="392"/>
      <c r="VCA5" s="392"/>
      <c r="VCB5" s="392"/>
      <c r="VCC5" s="392"/>
      <c r="VCD5" s="392"/>
      <c r="VCE5" s="392"/>
      <c r="VCF5" s="392"/>
      <c r="VCG5" s="392"/>
      <c r="VCH5" s="392"/>
      <c r="VCI5" s="392"/>
      <c r="VCJ5" s="392"/>
      <c r="VCK5" s="392"/>
      <c r="VCL5" s="392"/>
      <c r="VCM5" s="392"/>
      <c r="VCN5" s="392"/>
      <c r="VCO5" s="392"/>
      <c r="VCP5" s="392"/>
      <c r="VCQ5" s="392"/>
      <c r="VCR5" s="392"/>
      <c r="VCS5" s="392"/>
      <c r="VCT5" s="392"/>
      <c r="VCU5" s="392"/>
      <c r="VCV5" s="392"/>
      <c r="VCW5" s="392"/>
      <c r="VCX5" s="392"/>
      <c r="VCY5" s="392"/>
      <c r="VCZ5" s="392"/>
      <c r="VDA5" s="392"/>
      <c r="VDB5" s="392"/>
      <c r="VDC5" s="392"/>
      <c r="VDD5" s="392"/>
      <c r="VDE5" s="392"/>
      <c r="VDF5" s="392"/>
      <c r="VDG5" s="392"/>
      <c r="VDH5" s="392"/>
      <c r="VDI5" s="392"/>
      <c r="VDJ5" s="392"/>
      <c r="VDK5" s="392"/>
      <c r="VDL5" s="392"/>
      <c r="VDM5" s="392"/>
      <c r="VDN5" s="392"/>
      <c r="VDO5" s="392"/>
      <c r="VDP5" s="392"/>
      <c r="VDQ5" s="392"/>
      <c r="VDR5" s="392"/>
      <c r="VDS5" s="392"/>
      <c r="VDT5" s="392"/>
      <c r="VDU5" s="392"/>
      <c r="VDV5" s="392"/>
      <c r="VDW5" s="392"/>
      <c r="VDX5" s="392"/>
      <c r="VDY5" s="392"/>
      <c r="VDZ5" s="392"/>
      <c r="VEA5" s="392"/>
      <c r="VEB5" s="392"/>
      <c r="VEC5" s="392"/>
      <c r="VED5" s="392"/>
      <c r="VEE5" s="392"/>
      <c r="VEF5" s="392"/>
      <c r="VEG5" s="392"/>
      <c r="VEH5" s="392"/>
      <c r="VEI5" s="392"/>
      <c r="VEJ5" s="392"/>
      <c r="VEK5" s="392"/>
      <c r="VEL5" s="392"/>
      <c r="VEM5" s="392"/>
      <c r="VEN5" s="392"/>
      <c r="VEO5" s="392"/>
      <c r="VEP5" s="392"/>
      <c r="VEQ5" s="392"/>
      <c r="VER5" s="392"/>
      <c r="VES5" s="392"/>
      <c r="VET5" s="392"/>
      <c r="VEU5" s="392"/>
      <c r="VEV5" s="392"/>
      <c r="VEW5" s="392"/>
      <c r="VEX5" s="392"/>
      <c r="VEY5" s="392"/>
      <c r="VEZ5" s="392"/>
      <c r="VFA5" s="392"/>
      <c r="VFB5" s="392"/>
      <c r="VFC5" s="392"/>
      <c r="VFD5" s="392"/>
      <c r="VFE5" s="392"/>
      <c r="VFF5" s="392"/>
      <c r="VFG5" s="392"/>
      <c r="VFH5" s="392"/>
      <c r="VFI5" s="392"/>
      <c r="VFJ5" s="392"/>
      <c r="VFK5" s="392"/>
      <c r="VFL5" s="392"/>
      <c r="VFM5" s="392"/>
      <c r="VFN5" s="392"/>
      <c r="VFO5" s="392"/>
      <c r="VFP5" s="392"/>
      <c r="VFQ5" s="392"/>
      <c r="VFR5" s="392"/>
      <c r="VFS5" s="392"/>
      <c r="VFT5" s="392"/>
      <c r="VFU5" s="392"/>
      <c r="VFV5" s="392"/>
      <c r="VFW5" s="392"/>
      <c r="VFX5" s="392"/>
      <c r="VFY5" s="392"/>
      <c r="VFZ5" s="392"/>
      <c r="VGA5" s="392"/>
      <c r="VGB5" s="392"/>
      <c r="VGC5" s="392"/>
      <c r="VGD5" s="392"/>
      <c r="VGE5" s="392"/>
      <c r="VGF5" s="392"/>
      <c r="VGG5" s="392"/>
      <c r="VGH5" s="392"/>
      <c r="VGI5" s="392"/>
      <c r="VGJ5" s="392"/>
      <c r="VGK5" s="392"/>
      <c r="VGL5" s="392"/>
      <c r="VGM5" s="392"/>
      <c r="VGN5" s="392"/>
      <c r="VGO5" s="392"/>
      <c r="VGP5" s="392"/>
      <c r="VGQ5" s="392"/>
      <c r="VGR5" s="392"/>
      <c r="VGS5" s="392"/>
      <c r="VGT5" s="392"/>
      <c r="VGU5" s="392"/>
      <c r="VGV5" s="392"/>
      <c r="VGW5" s="392"/>
      <c r="VGX5" s="392"/>
      <c r="VGY5" s="392"/>
      <c r="VGZ5" s="392"/>
      <c r="VHA5" s="392"/>
      <c r="VHB5" s="392"/>
      <c r="VHC5" s="392"/>
      <c r="VHD5" s="392"/>
      <c r="VHE5" s="392"/>
      <c r="VHF5" s="392"/>
      <c r="VHG5" s="392"/>
      <c r="VHH5" s="392"/>
      <c r="VHI5" s="392"/>
      <c r="VHJ5" s="392"/>
      <c r="VHK5" s="392"/>
      <c r="VHL5" s="392"/>
      <c r="VHM5" s="392"/>
      <c r="VHN5" s="392"/>
      <c r="VHO5" s="392"/>
      <c r="VHP5" s="392"/>
      <c r="VHQ5" s="392"/>
      <c r="VHR5" s="392"/>
      <c r="VHS5" s="392"/>
      <c r="VHT5" s="392"/>
      <c r="VHU5" s="392"/>
      <c r="VHV5" s="392"/>
      <c r="VHW5" s="392"/>
      <c r="VHX5" s="392"/>
      <c r="VHY5" s="392"/>
      <c r="VHZ5" s="392"/>
      <c r="VIA5" s="392"/>
      <c r="VIB5" s="392"/>
      <c r="VIC5" s="392"/>
      <c r="VID5" s="392"/>
      <c r="VIE5" s="392"/>
      <c r="VIF5" s="392"/>
      <c r="VIG5" s="392"/>
      <c r="VIH5" s="392"/>
      <c r="VII5" s="392"/>
      <c r="VIJ5" s="392"/>
      <c r="VIK5" s="392"/>
      <c r="VIL5" s="392"/>
      <c r="VIM5" s="392"/>
      <c r="VIN5" s="392"/>
      <c r="VIO5" s="392"/>
      <c r="VIP5" s="392"/>
      <c r="VIQ5" s="392"/>
      <c r="VIR5" s="392"/>
      <c r="VIS5" s="392"/>
      <c r="VIT5" s="392"/>
      <c r="VIU5" s="392"/>
      <c r="VIV5" s="392"/>
      <c r="VIW5" s="392"/>
      <c r="VIX5" s="392"/>
      <c r="VIY5" s="392"/>
      <c r="VIZ5" s="392"/>
      <c r="VJA5" s="392"/>
      <c r="VJB5" s="392"/>
      <c r="VJC5" s="392"/>
      <c r="VJD5" s="392"/>
      <c r="VJE5" s="392"/>
      <c r="VJF5" s="392"/>
      <c r="VJG5" s="392"/>
      <c r="VJH5" s="392"/>
      <c r="VJI5" s="392"/>
      <c r="VJJ5" s="392"/>
      <c r="VJK5" s="392"/>
      <c r="VJL5" s="392"/>
      <c r="VJM5" s="392"/>
      <c r="VJN5" s="392"/>
      <c r="VJO5" s="392"/>
      <c r="VJP5" s="392"/>
      <c r="VJQ5" s="392"/>
      <c r="VJR5" s="392"/>
      <c r="VJS5" s="392"/>
      <c r="VJT5" s="392"/>
      <c r="VJU5" s="392"/>
      <c r="VJV5" s="392"/>
      <c r="VJW5" s="392"/>
      <c r="VJX5" s="392"/>
      <c r="VJY5" s="392"/>
      <c r="VJZ5" s="392"/>
      <c r="VKA5" s="392"/>
      <c r="VKB5" s="392"/>
      <c r="VKC5" s="392"/>
      <c r="VKD5" s="392"/>
      <c r="VKE5" s="392"/>
      <c r="VKF5" s="392"/>
      <c r="VKG5" s="392"/>
      <c r="VKH5" s="392"/>
      <c r="VKI5" s="392"/>
      <c r="VKJ5" s="392"/>
      <c r="VKK5" s="392"/>
      <c r="VKL5" s="392"/>
      <c r="VKM5" s="392"/>
      <c r="VKN5" s="392"/>
      <c r="VKO5" s="392"/>
      <c r="VKP5" s="392"/>
      <c r="VKQ5" s="392"/>
      <c r="VKR5" s="392"/>
      <c r="VKS5" s="392"/>
      <c r="VKT5" s="392"/>
      <c r="VKU5" s="392"/>
      <c r="VKV5" s="392"/>
      <c r="VKW5" s="392"/>
      <c r="VKX5" s="392"/>
      <c r="VKY5" s="392"/>
      <c r="VKZ5" s="392"/>
      <c r="VLA5" s="392"/>
      <c r="VLB5" s="392"/>
      <c r="VLC5" s="392"/>
      <c r="VLD5" s="392"/>
      <c r="VLE5" s="392"/>
      <c r="VLF5" s="392"/>
      <c r="VLG5" s="392"/>
      <c r="VLH5" s="392"/>
      <c r="VLI5" s="392"/>
      <c r="VLJ5" s="392"/>
      <c r="VLK5" s="392"/>
      <c r="VLL5" s="392"/>
      <c r="VLM5" s="392"/>
      <c r="VLN5" s="392"/>
      <c r="VLO5" s="392"/>
      <c r="VLP5" s="392"/>
      <c r="VLQ5" s="392"/>
      <c r="VLR5" s="392"/>
      <c r="VLS5" s="392"/>
      <c r="VLT5" s="392"/>
      <c r="VLU5" s="392"/>
      <c r="VLV5" s="392"/>
      <c r="VLW5" s="392"/>
      <c r="VLX5" s="392"/>
      <c r="VLY5" s="392"/>
      <c r="VLZ5" s="392"/>
      <c r="VMA5" s="392"/>
      <c r="VMB5" s="392"/>
      <c r="VMC5" s="392"/>
      <c r="VMD5" s="392"/>
      <c r="VME5" s="392"/>
      <c r="VMF5" s="392"/>
      <c r="VMG5" s="392"/>
      <c r="VMH5" s="392"/>
      <c r="VMI5" s="392"/>
      <c r="VMJ5" s="392"/>
      <c r="VMK5" s="392"/>
      <c r="VML5" s="392"/>
      <c r="VMM5" s="392"/>
      <c r="VMN5" s="392"/>
      <c r="VMO5" s="392"/>
      <c r="VMP5" s="392"/>
      <c r="VMQ5" s="392"/>
      <c r="VMR5" s="392"/>
      <c r="VMS5" s="392"/>
      <c r="VMT5" s="392"/>
      <c r="VMU5" s="392"/>
      <c r="VMV5" s="392"/>
      <c r="VMW5" s="392"/>
      <c r="VMX5" s="392"/>
      <c r="VMY5" s="392"/>
      <c r="VMZ5" s="392"/>
      <c r="VNA5" s="392"/>
      <c r="VNB5" s="392"/>
      <c r="VNC5" s="392"/>
      <c r="VND5" s="392"/>
      <c r="VNE5" s="392"/>
      <c r="VNF5" s="392"/>
      <c r="VNG5" s="392"/>
      <c r="VNH5" s="392"/>
      <c r="VNI5" s="392"/>
      <c r="VNJ5" s="392"/>
      <c r="VNK5" s="392"/>
      <c r="VNL5" s="392"/>
      <c r="VNM5" s="392"/>
      <c r="VNN5" s="392"/>
      <c r="VNO5" s="392"/>
      <c r="VNP5" s="392"/>
      <c r="VNQ5" s="392"/>
      <c r="VNR5" s="392"/>
      <c r="VNS5" s="392"/>
      <c r="VNT5" s="392"/>
      <c r="VNU5" s="392"/>
      <c r="VNV5" s="392"/>
      <c r="VNW5" s="392"/>
      <c r="VNX5" s="392"/>
      <c r="VNY5" s="392"/>
      <c r="VNZ5" s="392"/>
      <c r="VOA5" s="392"/>
      <c r="VOB5" s="392"/>
      <c r="VOC5" s="392"/>
      <c r="VOD5" s="392"/>
      <c r="VOE5" s="392"/>
      <c r="VOF5" s="392"/>
      <c r="VOG5" s="392"/>
      <c r="VOH5" s="392"/>
      <c r="VOI5" s="392"/>
      <c r="VOJ5" s="392"/>
      <c r="VOK5" s="392"/>
      <c r="VOL5" s="392"/>
      <c r="VOM5" s="392"/>
      <c r="VON5" s="392"/>
      <c r="VOO5" s="392"/>
      <c r="VOP5" s="392"/>
      <c r="VOQ5" s="392"/>
      <c r="VOR5" s="392"/>
      <c r="VOS5" s="392"/>
      <c r="VOT5" s="392"/>
      <c r="VOU5" s="392"/>
      <c r="VOV5" s="392"/>
      <c r="VOW5" s="392"/>
      <c r="VOX5" s="392"/>
      <c r="VOY5" s="392"/>
      <c r="VOZ5" s="392"/>
      <c r="VPA5" s="392"/>
      <c r="VPB5" s="392"/>
      <c r="VPC5" s="392"/>
      <c r="VPD5" s="392"/>
      <c r="VPE5" s="392"/>
      <c r="VPF5" s="392"/>
      <c r="VPG5" s="392"/>
      <c r="VPH5" s="392"/>
      <c r="VPI5" s="392"/>
      <c r="VPJ5" s="392"/>
      <c r="VPK5" s="392"/>
      <c r="VPL5" s="392"/>
      <c r="VPM5" s="392"/>
      <c r="VPN5" s="392"/>
      <c r="VPO5" s="392"/>
      <c r="VPP5" s="392"/>
      <c r="VPQ5" s="392"/>
      <c r="VPR5" s="392"/>
      <c r="VPS5" s="392"/>
      <c r="VPT5" s="392"/>
      <c r="VPU5" s="392"/>
      <c r="VPV5" s="392"/>
      <c r="VPW5" s="392"/>
      <c r="VPX5" s="392"/>
      <c r="VPY5" s="392"/>
      <c r="VPZ5" s="392"/>
      <c r="VQA5" s="392"/>
      <c r="VQB5" s="392"/>
      <c r="VQC5" s="392"/>
      <c r="VQD5" s="392"/>
      <c r="VQE5" s="392"/>
      <c r="VQF5" s="392"/>
      <c r="VQG5" s="392"/>
      <c r="VQH5" s="392"/>
      <c r="VQI5" s="392"/>
      <c r="VQJ5" s="392"/>
      <c r="VQK5" s="392"/>
      <c r="VQL5" s="392"/>
      <c r="VQM5" s="392"/>
      <c r="VQN5" s="392"/>
      <c r="VQO5" s="392"/>
      <c r="VQP5" s="392"/>
      <c r="VQQ5" s="392"/>
      <c r="VQR5" s="392"/>
      <c r="VQS5" s="392"/>
      <c r="VQT5" s="392"/>
      <c r="VQU5" s="392"/>
      <c r="VQV5" s="392"/>
      <c r="VQW5" s="392"/>
      <c r="VQX5" s="392"/>
      <c r="VQY5" s="392"/>
      <c r="VQZ5" s="392"/>
      <c r="VRA5" s="392"/>
      <c r="VRB5" s="392"/>
      <c r="VRC5" s="392"/>
      <c r="VRD5" s="392"/>
      <c r="VRE5" s="392"/>
      <c r="VRF5" s="392"/>
      <c r="VRG5" s="392"/>
      <c r="VRH5" s="392"/>
      <c r="VRI5" s="392"/>
      <c r="VRJ5" s="392"/>
      <c r="VRK5" s="392"/>
      <c r="VRL5" s="392"/>
      <c r="VRM5" s="392"/>
      <c r="VRN5" s="392"/>
      <c r="VRO5" s="392"/>
      <c r="VRP5" s="392"/>
      <c r="VRQ5" s="392"/>
      <c r="VRR5" s="392"/>
      <c r="VRS5" s="392"/>
      <c r="VRT5" s="392"/>
      <c r="VRU5" s="392"/>
      <c r="VRV5" s="392"/>
      <c r="VRW5" s="392"/>
      <c r="VRX5" s="392"/>
      <c r="VRY5" s="392"/>
      <c r="VRZ5" s="392"/>
      <c r="VSA5" s="392"/>
      <c r="VSB5" s="392"/>
      <c r="VSC5" s="392"/>
      <c r="VSD5" s="392"/>
      <c r="VSE5" s="392"/>
      <c r="VSF5" s="392"/>
      <c r="VSG5" s="392"/>
      <c r="VSH5" s="392"/>
      <c r="VSI5" s="392"/>
      <c r="VSJ5" s="392"/>
      <c r="VSK5" s="392"/>
      <c r="VSL5" s="392"/>
      <c r="VSM5" s="392"/>
      <c r="VSN5" s="392"/>
      <c r="VSO5" s="392"/>
      <c r="VSP5" s="392"/>
      <c r="VSQ5" s="392"/>
      <c r="VSR5" s="392"/>
      <c r="VSS5" s="392"/>
      <c r="VST5" s="392"/>
      <c r="VSU5" s="392"/>
      <c r="VSV5" s="392"/>
      <c r="VSW5" s="392"/>
      <c r="VSX5" s="392"/>
      <c r="VSY5" s="392"/>
      <c r="VSZ5" s="392"/>
      <c r="VTA5" s="392"/>
      <c r="VTB5" s="392"/>
      <c r="VTC5" s="392"/>
      <c r="VTD5" s="392"/>
      <c r="VTE5" s="392"/>
      <c r="VTF5" s="392"/>
      <c r="VTG5" s="392"/>
      <c r="VTH5" s="392"/>
      <c r="VTI5" s="392"/>
      <c r="VTJ5" s="392"/>
      <c r="VTK5" s="392"/>
      <c r="VTL5" s="392"/>
      <c r="VTM5" s="392"/>
      <c r="VTN5" s="392"/>
      <c r="VTO5" s="392"/>
      <c r="VTP5" s="392"/>
      <c r="VTQ5" s="392"/>
      <c r="VTR5" s="392"/>
      <c r="VTS5" s="392"/>
      <c r="VTT5" s="392"/>
      <c r="VTU5" s="392"/>
      <c r="VTV5" s="392"/>
      <c r="VTW5" s="392"/>
      <c r="VTX5" s="392"/>
      <c r="VTY5" s="392"/>
      <c r="VTZ5" s="392"/>
      <c r="VUA5" s="392"/>
      <c r="VUB5" s="392"/>
      <c r="VUC5" s="392"/>
      <c r="VUD5" s="392"/>
      <c r="VUE5" s="392"/>
      <c r="VUF5" s="392"/>
      <c r="VUG5" s="392"/>
      <c r="VUH5" s="392"/>
      <c r="VUI5" s="392"/>
      <c r="VUJ5" s="392"/>
      <c r="VUK5" s="392"/>
      <c r="VUL5" s="392"/>
      <c r="VUM5" s="392"/>
      <c r="VUN5" s="392"/>
      <c r="VUO5" s="392"/>
      <c r="VUP5" s="392"/>
      <c r="VUQ5" s="392"/>
      <c r="VUR5" s="392"/>
      <c r="VUS5" s="392"/>
      <c r="VUT5" s="392"/>
      <c r="VUU5" s="392"/>
      <c r="VUV5" s="392"/>
      <c r="VUW5" s="392"/>
      <c r="VUX5" s="392"/>
      <c r="VUY5" s="392"/>
      <c r="VUZ5" s="392"/>
      <c r="VVA5" s="392"/>
      <c r="VVB5" s="392"/>
      <c r="VVC5" s="392"/>
      <c r="VVD5" s="392"/>
      <c r="VVE5" s="392"/>
      <c r="VVF5" s="392"/>
      <c r="VVG5" s="392"/>
      <c r="VVH5" s="392"/>
      <c r="VVI5" s="392"/>
      <c r="VVJ5" s="392"/>
      <c r="VVK5" s="392"/>
      <c r="VVL5" s="392"/>
      <c r="VVM5" s="392"/>
      <c r="VVN5" s="392"/>
      <c r="VVO5" s="392"/>
      <c r="VVP5" s="392"/>
      <c r="VVQ5" s="392"/>
      <c r="VVR5" s="392"/>
      <c r="VVS5" s="392"/>
      <c r="VVT5" s="392"/>
      <c r="VVU5" s="392"/>
      <c r="VVV5" s="392"/>
      <c r="VVW5" s="392"/>
      <c r="VVX5" s="392"/>
      <c r="VVY5" s="392"/>
      <c r="VVZ5" s="392"/>
      <c r="VWA5" s="392"/>
      <c r="VWB5" s="392"/>
      <c r="VWC5" s="392"/>
      <c r="VWD5" s="392"/>
      <c r="VWE5" s="392"/>
      <c r="VWF5" s="392"/>
      <c r="VWG5" s="392"/>
      <c r="VWH5" s="392"/>
      <c r="VWI5" s="392"/>
      <c r="VWJ5" s="392"/>
      <c r="VWK5" s="392"/>
      <c r="VWL5" s="392"/>
      <c r="VWM5" s="392"/>
      <c r="VWN5" s="392"/>
      <c r="VWO5" s="392"/>
      <c r="VWP5" s="392"/>
      <c r="VWQ5" s="392"/>
      <c r="VWR5" s="392"/>
      <c r="VWS5" s="392"/>
      <c r="VWT5" s="392"/>
      <c r="VWU5" s="392"/>
      <c r="VWV5" s="392"/>
      <c r="VWW5" s="392"/>
      <c r="VWX5" s="392"/>
      <c r="VWY5" s="392"/>
      <c r="VWZ5" s="392"/>
      <c r="VXA5" s="392"/>
      <c r="VXB5" s="392"/>
      <c r="VXC5" s="392"/>
      <c r="VXD5" s="392"/>
      <c r="VXE5" s="392"/>
      <c r="VXF5" s="392"/>
      <c r="VXG5" s="392"/>
      <c r="VXH5" s="392"/>
      <c r="VXI5" s="392"/>
      <c r="VXJ5" s="392"/>
      <c r="VXK5" s="392"/>
      <c r="VXL5" s="392"/>
      <c r="VXM5" s="392"/>
      <c r="VXN5" s="392"/>
      <c r="VXO5" s="392"/>
      <c r="VXP5" s="392"/>
      <c r="VXQ5" s="392"/>
      <c r="VXR5" s="392"/>
      <c r="VXS5" s="392"/>
      <c r="VXT5" s="392"/>
      <c r="VXU5" s="392"/>
      <c r="VXV5" s="392"/>
      <c r="VXW5" s="392"/>
      <c r="VXX5" s="392"/>
      <c r="VXY5" s="392"/>
      <c r="VXZ5" s="392"/>
      <c r="VYA5" s="392"/>
      <c r="VYB5" s="392"/>
      <c r="VYC5" s="392"/>
      <c r="VYD5" s="392"/>
      <c r="VYE5" s="392"/>
      <c r="VYF5" s="392"/>
      <c r="VYG5" s="392"/>
      <c r="VYH5" s="392"/>
      <c r="VYI5" s="392"/>
      <c r="VYJ5" s="392"/>
      <c r="VYK5" s="392"/>
      <c r="VYL5" s="392"/>
      <c r="VYM5" s="392"/>
      <c r="VYN5" s="392"/>
      <c r="VYO5" s="392"/>
      <c r="VYP5" s="392"/>
      <c r="VYQ5" s="392"/>
      <c r="VYR5" s="392"/>
      <c r="VYS5" s="392"/>
      <c r="VYT5" s="392"/>
      <c r="VYU5" s="392"/>
      <c r="VYV5" s="392"/>
      <c r="VYW5" s="392"/>
      <c r="VYX5" s="392"/>
      <c r="VYY5" s="392"/>
      <c r="VYZ5" s="392"/>
      <c r="VZA5" s="392"/>
      <c r="VZB5" s="392"/>
      <c r="VZC5" s="392"/>
      <c r="VZD5" s="392"/>
      <c r="VZE5" s="392"/>
      <c r="VZF5" s="392"/>
      <c r="VZG5" s="392"/>
      <c r="VZH5" s="392"/>
      <c r="VZI5" s="392"/>
      <c r="VZJ5" s="392"/>
      <c r="VZK5" s="392"/>
      <c r="VZL5" s="392"/>
      <c r="VZM5" s="392"/>
      <c r="VZN5" s="392"/>
      <c r="VZO5" s="392"/>
      <c r="VZP5" s="392"/>
      <c r="VZQ5" s="392"/>
      <c r="VZR5" s="392"/>
      <c r="VZS5" s="392"/>
      <c r="VZT5" s="392"/>
      <c r="VZU5" s="392"/>
      <c r="VZV5" s="392"/>
      <c r="VZW5" s="392"/>
      <c r="VZX5" s="392"/>
      <c r="VZY5" s="392"/>
      <c r="VZZ5" s="392"/>
      <c r="WAA5" s="392"/>
      <c r="WAB5" s="392"/>
      <c r="WAC5" s="392"/>
      <c r="WAD5" s="392"/>
      <c r="WAE5" s="392"/>
      <c r="WAF5" s="392"/>
      <c r="WAG5" s="392"/>
      <c r="WAH5" s="392"/>
      <c r="WAI5" s="392"/>
      <c r="WAJ5" s="392"/>
      <c r="WAK5" s="392"/>
      <c r="WAL5" s="392"/>
      <c r="WAM5" s="392"/>
      <c r="WAN5" s="392"/>
      <c r="WAO5" s="392"/>
      <c r="WAP5" s="392"/>
      <c r="WAQ5" s="392"/>
      <c r="WAR5" s="392"/>
      <c r="WAS5" s="392"/>
      <c r="WAT5" s="392"/>
      <c r="WAU5" s="392"/>
      <c r="WAV5" s="392"/>
      <c r="WAW5" s="392"/>
      <c r="WAX5" s="392"/>
      <c r="WAY5" s="392"/>
      <c r="WAZ5" s="392"/>
      <c r="WBA5" s="392"/>
      <c r="WBB5" s="392"/>
      <c r="WBC5" s="392"/>
      <c r="WBD5" s="392"/>
      <c r="WBE5" s="392"/>
      <c r="WBF5" s="392"/>
      <c r="WBG5" s="392"/>
      <c r="WBH5" s="392"/>
      <c r="WBI5" s="392"/>
      <c r="WBJ5" s="392"/>
      <c r="WBK5" s="392"/>
      <c r="WBL5" s="392"/>
      <c r="WBM5" s="392"/>
      <c r="WBN5" s="392"/>
      <c r="WBO5" s="392"/>
      <c r="WBP5" s="392"/>
      <c r="WBQ5" s="392"/>
      <c r="WBR5" s="392"/>
      <c r="WBS5" s="392"/>
      <c r="WBT5" s="392"/>
      <c r="WBU5" s="392"/>
      <c r="WBV5" s="392"/>
      <c r="WBW5" s="392"/>
      <c r="WBX5" s="392"/>
      <c r="WBY5" s="392"/>
      <c r="WBZ5" s="392"/>
      <c r="WCA5" s="392"/>
      <c r="WCB5" s="392"/>
      <c r="WCC5" s="392"/>
      <c r="WCD5" s="392"/>
      <c r="WCE5" s="392"/>
      <c r="WCF5" s="392"/>
      <c r="WCG5" s="392"/>
      <c r="WCH5" s="392"/>
      <c r="WCI5" s="392"/>
      <c r="WCJ5" s="392"/>
      <c r="WCK5" s="392"/>
      <c r="WCL5" s="392"/>
      <c r="WCM5" s="392"/>
      <c r="WCN5" s="392"/>
      <c r="WCO5" s="392"/>
      <c r="WCP5" s="392"/>
      <c r="WCQ5" s="392"/>
      <c r="WCR5" s="392"/>
      <c r="WCS5" s="392"/>
      <c r="WCT5" s="392"/>
      <c r="WCU5" s="392"/>
      <c r="WCV5" s="392"/>
      <c r="WCW5" s="392"/>
      <c r="WCX5" s="392"/>
      <c r="WCY5" s="392"/>
      <c r="WCZ5" s="392"/>
      <c r="WDA5" s="392"/>
      <c r="WDB5" s="392"/>
      <c r="WDC5" s="392"/>
      <c r="WDD5" s="392"/>
      <c r="WDE5" s="392"/>
      <c r="WDF5" s="392"/>
      <c r="WDG5" s="392"/>
      <c r="WDH5" s="392"/>
      <c r="WDI5" s="392"/>
      <c r="WDJ5" s="392"/>
      <c r="WDK5" s="392"/>
      <c r="WDL5" s="392"/>
      <c r="WDM5" s="392"/>
      <c r="WDN5" s="392"/>
      <c r="WDO5" s="392"/>
      <c r="WDP5" s="392"/>
      <c r="WDQ5" s="392"/>
      <c r="WDR5" s="392"/>
      <c r="WDS5" s="392"/>
      <c r="WDT5" s="392"/>
      <c r="WDU5" s="392"/>
      <c r="WDV5" s="392"/>
      <c r="WDW5" s="392"/>
      <c r="WDX5" s="392"/>
      <c r="WDY5" s="392"/>
      <c r="WDZ5" s="392"/>
      <c r="WEA5" s="392"/>
      <c r="WEB5" s="392"/>
      <c r="WEC5" s="392"/>
      <c r="WED5" s="392"/>
      <c r="WEE5" s="392"/>
      <c r="WEF5" s="392"/>
      <c r="WEG5" s="392"/>
      <c r="WEH5" s="392"/>
      <c r="WEI5" s="392"/>
      <c r="WEJ5" s="392"/>
      <c r="WEK5" s="392"/>
      <c r="WEL5" s="392"/>
      <c r="WEM5" s="392"/>
      <c r="WEN5" s="392"/>
      <c r="WEO5" s="392"/>
      <c r="WEP5" s="392"/>
      <c r="WEQ5" s="392"/>
      <c r="WER5" s="392"/>
      <c r="WES5" s="392"/>
      <c r="WET5" s="392"/>
      <c r="WEU5" s="392"/>
      <c r="WEV5" s="392"/>
      <c r="WEW5" s="392"/>
      <c r="WEX5" s="392"/>
      <c r="WEY5" s="392"/>
      <c r="WEZ5" s="392"/>
      <c r="WFA5" s="392"/>
      <c r="WFB5" s="392"/>
      <c r="WFC5" s="392"/>
      <c r="WFD5" s="392"/>
      <c r="WFE5" s="392"/>
      <c r="WFF5" s="392"/>
      <c r="WFG5" s="392"/>
      <c r="WFH5" s="392"/>
      <c r="WFI5" s="392"/>
      <c r="WFJ5" s="392"/>
      <c r="WFK5" s="392"/>
      <c r="WFL5" s="392"/>
      <c r="WFM5" s="392"/>
      <c r="WFN5" s="392"/>
      <c r="WFO5" s="392"/>
      <c r="WFP5" s="392"/>
      <c r="WFQ5" s="392"/>
      <c r="WFR5" s="392"/>
      <c r="WFS5" s="392"/>
      <c r="WFT5" s="392"/>
      <c r="WFU5" s="392"/>
      <c r="WFV5" s="392"/>
      <c r="WFW5" s="392"/>
      <c r="WFX5" s="392"/>
      <c r="WFY5" s="392"/>
      <c r="WFZ5" s="392"/>
      <c r="WGA5" s="392"/>
      <c r="WGB5" s="392"/>
      <c r="WGC5" s="392"/>
      <c r="WGD5" s="392"/>
      <c r="WGE5" s="392"/>
      <c r="WGF5" s="392"/>
      <c r="WGG5" s="392"/>
      <c r="WGH5" s="392"/>
      <c r="WGI5" s="392"/>
      <c r="WGJ5" s="392"/>
      <c r="WGK5" s="392"/>
      <c r="WGL5" s="392"/>
      <c r="WGM5" s="392"/>
      <c r="WGN5" s="392"/>
      <c r="WGO5" s="392"/>
      <c r="WGP5" s="392"/>
      <c r="WGQ5" s="392"/>
      <c r="WGR5" s="392"/>
      <c r="WGS5" s="392"/>
      <c r="WGT5" s="392"/>
      <c r="WGU5" s="392"/>
      <c r="WGV5" s="392"/>
      <c r="WGW5" s="392"/>
      <c r="WGX5" s="392"/>
      <c r="WGY5" s="392"/>
      <c r="WGZ5" s="392"/>
      <c r="WHA5" s="392"/>
      <c r="WHB5" s="392"/>
      <c r="WHC5" s="392"/>
      <c r="WHD5" s="392"/>
      <c r="WHE5" s="392"/>
      <c r="WHF5" s="392"/>
      <c r="WHG5" s="392"/>
      <c r="WHH5" s="392"/>
      <c r="WHI5" s="392"/>
      <c r="WHJ5" s="392"/>
      <c r="WHK5" s="392"/>
      <c r="WHL5" s="392"/>
      <c r="WHM5" s="392"/>
      <c r="WHN5" s="392"/>
      <c r="WHO5" s="392"/>
      <c r="WHP5" s="392"/>
      <c r="WHQ5" s="392"/>
      <c r="WHR5" s="392"/>
      <c r="WHS5" s="392"/>
      <c r="WHT5" s="392"/>
      <c r="WHU5" s="392"/>
      <c r="WHV5" s="392"/>
      <c r="WHW5" s="392"/>
      <c r="WHX5" s="392"/>
      <c r="WHY5" s="392"/>
      <c r="WHZ5" s="392"/>
      <c r="WIA5" s="392"/>
      <c r="WIB5" s="392"/>
      <c r="WIC5" s="392"/>
      <c r="WID5" s="392"/>
      <c r="WIE5" s="392"/>
      <c r="WIF5" s="392"/>
      <c r="WIG5" s="392"/>
      <c r="WIH5" s="392"/>
      <c r="WII5" s="392"/>
      <c r="WIJ5" s="392"/>
      <c r="WIK5" s="392"/>
      <c r="WIL5" s="392"/>
      <c r="WIM5" s="392"/>
      <c r="WIN5" s="392"/>
      <c r="WIO5" s="392"/>
      <c r="WIP5" s="392"/>
      <c r="WIQ5" s="392"/>
      <c r="WIR5" s="392"/>
      <c r="WIS5" s="392"/>
      <c r="WIT5" s="392"/>
      <c r="WIU5" s="392"/>
      <c r="WIV5" s="392"/>
      <c r="WIW5" s="392"/>
      <c r="WIX5" s="392"/>
      <c r="WIY5" s="392"/>
      <c r="WIZ5" s="392"/>
      <c r="WJA5" s="392"/>
      <c r="WJB5" s="392"/>
      <c r="WJC5" s="392"/>
      <c r="WJD5" s="392"/>
      <c r="WJE5" s="392"/>
      <c r="WJF5" s="392"/>
      <c r="WJG5" s="392"/>
      <c r="WJH5" s="392"/>
      <c r="WJI5" s="392"/>
      <c r="WJJ5" s="392"/>
      <c r="WJK5" s="392"/>
      <c r="WJL5" s="392"/>
      <c r="WJM5" s="392"/>
      <c r="WJN5" s="392"/>
      <c r="WJO5" s="392"/>
      <c r="WJP5" s="392"/>
      <c r="WJQ5" s="392"/>
      <c r="WJR5" s="392"/>
      <c r="WJS5" s="392"/>
      <c r="WJT5" s="392"/>
      <c r="WJU5" s="392"/>
      <c r="WJV5" s="392"/>
      <c r="WJW5" s="392"/>
      <c r="WJX5" s="392"/>
      <c r="WJY5" s="392"/>
      <c r="WJZ5" s="392"/>
      <c r="WKA5" s="392"/>
      <c r="WKB5" s="392"/>
      <c r="WKC5" s="392"/>
      <c r="WKD5" s="392"/>
      <c r="WKE5" s="392"/>
      <c r="WKF5" s="392"/>
      <c r="WKG5" s="392"/>
      <c r="WKH5" s="392"/>
      <c r="WKI5" s="392"/>
      <c r="WKJ5" s="392"/>
      <c r="WKK5" s="392"/>
      <c r="WKL5" s="392"/>
      <c r="WKM5" s="392"/>
      <c r="WKN5" s="392"/>
      <c r="WKO5" s="392"/>
      <c r="WKP5" s="392"/>
      <c r="WKQ5" s="392"/>
      <c r="WKR5" s="392"/>
      <c r="WKS5" s="392"/>
      <c r="WKT5" s="392"/>
      <c r="WKU5" s="392"/>
      <c r="WKV5" s="392"/>
      <c r="WKW5" s="392"/>
      <c r="WKX5" s="392"/>
      <c r="WKY5" s="392"/>
      <c r="WKZ5" s="392"/>
      <c r="WLA5" s="392"/>
      <c r="WLB5" s="392"/>
      <c r="WLC5" s="392"/>
      <c r="WLD5" s="392"/>
      <c r="WLE5" s="392"/>
      <c r="WLF5" s="392"/>
      <c r="WLG5" s="392"/>
      <c r="WLH5" s="392"/>
      <c r="WLI5" s="392"/>
      <c r="WLJ5" s="392"/>
      <c r="WLK5" s="392"/>
      <c r="WLL5" s="392"/>
      <c r="WLM5" s="392"/>
      <c r="WLN5" s="392"/>
      <c r="WLO5" s="392"/>
      <c r="WLP5" s="392"/>
      <c r="WLQ5" s="392"/>
      <c r="WLR5" s="392"/>
      <c r="WLS5" s="392"/>
      <c r="WLT5" s="392"/>
      <c r="WLU5" s="392"/>
      <c r="WLV5" s="392"/>
      <c r="WLW5" s="392"/>
      <c r="WLX5" s="392"/>
    </row>
    <row r="6" spans="1:15884" s="1" customFormat="1" ht="14.1" customHeight="1">
      <c r="A6" s="427" t="s">
        <v>9</v>
      </c>
      <c r="B6" s="427"/>
      <c r="C6" s="427"/>
      <c r="D6" s="427"/>
    </row>
    <row r="7" spans="1:15884" s="1" customFormat="1" ht="14.1" customHeight="1">
      <c r="A7" s="428" t="s">
        <v>10</v>
      </c>
      <c r="B7" s="428"/>
      <c r="C7" s="428"/>
      <c r="D7" s="428"/>
    </row>
    <row r="8" spans="1:15884" s="1" customFormat="1" ht="14.1" customHeight="1">
      <c r="A8" s="424" t="s">
        <v>11</v>
      </c>
      <c r="B8" s="424"/>
      <c r="C8" s="424"/>
      <c r="D8" s="424"/>
    </row>
    <row r="9" spans="1:15884" s="1" customFormat="1" ht="14.1" customHeight="1">
      <c r="A9" s="419" t="s">
        <v>12</v>
      </c>
      <c r="B9" s="419"/>
      <c r="C9" s="419"/>
      <c r="D9" s="419"/>
      <c r="G9"/>
      <c r="H9"/>
      <c r="I9"/>
    </row>
    <row r="10" spans="1:15884" s="1" customFormat="1" ht="14.1" customHeight="1">
      <c r="A10" s="419" t="s">
        <v>13</v>
      </c>
      <c r="B10" s="419"/>
      <c r="C10" s="419"/>
      <c r="D10" s="419"/>
      <c r="G10"/>
      <c r="H10"/>
      <c r="I10"/>
    </row>
    <row r="11" spans="1:15884" s="1" customFormat="1" ht="14.1" customHeight="1">
      <c r="A11" s="423" t="s">
        <v>14</v>
      </c>
      <c r="B11" s="423"/>
      <c r="C11" s="423"/>
      <c r="D11" s="423"/>
    </row>
    <row r="12" spans="1:15884" s="1" customFormat="1" ht="14.1" customHeight="1">
      <c r="A12" s="419" t="s">
        <v>15</v>
      </c>
      <c r="B12" s="419"/>
      <c r="C12" s="419"/>
      <c r="D12" s="419"/>
    </row>
    <row r="13" spans="1:15884" s="1" customFormat="1" ht="14.1" customHeight="1">
      <c r="A13" s="419" t="s">
        <v>16</v>
      </c>
      <c r="B13" s="419"/>
      <c r="C13" s="419"/>
      <c r="D13" s="419"/>
    </row>
    <row r="14" spans="1:15884" s="1" customFormat="1" ht="14.1" customHeight="1">
      <c r="A14" s="419" t="s">
        <v>17</v>
      </c>
      <c r="B14" s="419"/>
      <c r="C14" s="419"/>
      <c r="D14" s="419"/>
    </row>
    <row r="15" spans="1:15884" s="1" customFormat="1" ht="14.1" customHeight="1">
      <c r="A15" s="392" t="s">
        <v>18</v>
      </c>
      <c r="B15" s="392"/>
      <c r="C15" s="392" t="s">
        <v>19</v>
      </c>
      <c r="D15" s="392" t="s">
        <v>20</v>
      </c>
    </row>
    <row r="16" spans="1:15884" s="1" customFormat="1" ht="14.1" customHeight="1">
      <c r="A16" s="423" t="s">
        <v>21</v>
      </c>
      <c r="B16" s="423"/>
      <c r="C16" s="423"/>
      <c r="D16" s="423"/>
    </row>
    <row r="17" spans="1:9" s="1" customFormat="1" ht="14.1" customHeight="1">
      <c r="A17" s="419" t="s">
        <v>22</v>
      </c>
      <c r="B17" s="419"/>
      <c r="C17" s="419"/>
      <c r="D17" s="419"/>
      <c r="G17"/>
      <c r="H17"/>
      <c r="I17"/>
    </row>
    <row r="18" spans="1:9" ht="14.1" customHeight="1">
      <c r="A18" s="419" t="s">
        <v>23</v>
      </c>
      <c r="B18" s="419"/>
      <c r="C18" s="419"/>
      <c r="D18" s="419"/>
    </row>
    <row r="19" spans="1:9" ht="14.1" customHeight="1">
      <c r="A19" s="419" t="s">
        <v>24</v>
      </c>
      <c r="B19" s="419"/>
      <c r="C19" s="419"/>
      <c r="D19" s="419"/>
    </row>
    <row r="20" spans="1:9" ht="14.1" customHeight="1">
      <c r="A20" s="419" t="s">
        <v>25</v>
      </c>
      <c r="B20" s="419"/>
      <c r="C20" s="419"/>
      <c r="D20" s="419"/>
    </row>
    <row r="21" spans="1:9" ht="14.1" customHeight="1">
      <c r="A21" s="422" t="s">
        <v>26</v>
      </c>
      <c r="B21" s="422"/>
      <c r="C21" s="422"/>
      <c r="D21" s="422"/>
    </row>
    <row r="22" spans="1:9" ht="14.1" customHeight="1">
      <c r="A22" s="419" t="s">
        <v>27</v>
      </c>
      <c r="B22" s="419"/>
      <c r="C22" s="419"/>
      <c r="D22" s="419"/>
    </row>
    <row r="23" spans="1:9" ht="14.1" customHeight="1">
      <c r="A23" s="419" t="s">
        <v>28</v>
      </c>
      <c r="B23" s="419"/>
      <c r="C23" s="419"/>
      <c r="D23" s="419"/>
    </row>
    <row r="24" spans="1:9" ht="14.1" customHeight="1">
      <c r="A24" s="419" t="s">
        <v>29</v>
      </c>
      <c r="B24" s="419"/>
      <c r="C24" s="419"/>
      <c r="D24" s="419"/>
    </row>
    <row r="25" spans="1:9" ht="14.1" customHeight="1">
      <c r="A25" s="419" t="s">
        <v>30</v>
      </c>
      <c r="B25" s="419"/>
      <c r="C25" s="419"/>
      <c r="D25" s="419"/>
    </row>
    <row r="26" spans="1:9" ht="14.1" customHeight="1">
      <c r="A26" s="419" t="s">
        <v>31</v>
      </c>
      <c r="B26" s="419"/>
      <c r="C26" s="419"/>
      <c r="D26" s="419"/>
    </row>
    <row r="27" spans="1:9" ht="14.1" customHeight="1">
      <c r="A27" s="419" t="s">
        <v>32</v>
      </c>
      <c r="B27" s="419"/>
      <c r="C27" s="419"/>
      <c r="D27" s="419"/>
    </row>
    <row r="28" spans="1:9" ht="14.1" customHeight="1">
      <c r="A28" s="419" t="s">
        <v>33</v>
      </c>
      <c r="B28" s="419"/>
      <c r="C28" s="419"/>
      <c r="D28" s="419"/>
    </row>
    <row r="29" spans="1:9" ht="18" customHeight="1">
      <c r="A29" s="419" t="s">
        <v>34</v>
      </c>
      <c r="B29" s="419"/>
      <c r="C29" s="419"/>
      <c r="D29" s="419"/>
    </row>
    <row r="30" spans="1:9" ht="24" customHeight="1">
      <c r="A30" s="420" t="s">
        <v>35</v>
      </c>
      <c r="B30" s="420"/>
      <c r="C30" s="420"/>
      <c r="D30" s="420"/>
    </row>
    <row r="31" spans="1:9" ht="12.95" customHeight="1">
      <c r="A31" s="393"/>
      <c r="B31" s="393"/>
      <c r="C31" s="393"/>
      <c r="D31" s="393"/>
    </row>
    <row r="32" spans="1:9" s="388" customFormat="1" ht="20.100000000000001" customHeight="1">
      <c r="A32" s="421" t="s">
        <v>36</v>
      </c>
      <c r="B32" s="421"/>
      <c r="C32" s="421"/>
      <c r="D32" s="421"/>
    </row>
    <row r="33" spans="1:4" s="388" customFormat="1" ht="12.95" customHeight="1">
      <c r="A33" s="418" t="s">
        <v>37</v>
      </c>
      <c r="B33" s="418"/>
      <c r="C33" s="418"/>
      <c r="D33" s="418"/>
    </row>
    <row r="34" spans="1:4" s="388" customFormat="1" ht="12.95" customHeight="1">
      <c r="A34" s="418"/>
      <c r="B34" s="418"/>
      <c r="C34" s="418"/>
      <c r="D34" s="418"/>
    </row>
    <row r="35" spans="1:4" s="388" customFormat="1" ht="12.95" customHeight="1">
      <c r="A35" s="417"/>
      <c r="B35" s="417"/>
      <c r="C35" s="417"/>
      <c r="D35" s="417"/>
    </row>
    <row r="36" spans="1:4" s="388" customFormat="1" ht="26.25" customHeight="1">
      <c r="A36" s="418" t="s">
        <v>38</v>
      </c>
      <c r="B36" s="418"/>
      <c r="C36" s="418"/>
      <c r="D36" s="418"/>
    </row>
    <row r="37" spans="1:4" s="389" customFormat="1" ht="37.5" customHeight="1">
      <c r="A37" s="418" t="s">
        <v>39</v>
      </c>
      <c r="B37" s="418"/>
      <c r="C37" s="418"/>
      <c r="D37" s="418"/>
    </row>
    <row r="38" spans="1:4" s="389" customFormat="1" ht="14.25" customHeight="1">
      <c r="A38" s="417" t="s">
        <v>40</v>
      </c>
      <c r="B38" s="417"/>
      <c r="C38" s="417"/>
      <c r="D38" s="417"/>
    </row>
    <row r="39" spans="1:4" s="389" customFormat="1" ht="20.100000000000001" customHeight="1">
      <c r="A39" s="417"/>
      <c r="B39" s="417"/>
      <c r="C39" s="417"/>
      <c r="D39" s="417"/>
    </row>
    <row r="40" spans="1:4" s="389" customFormat="1" ht="20.100000000000001" customHeight="1">
      <c r="A40" s="417"/>
      <c r="B40" s="417"/>
      <c r="C40" s="417"/>
      <c r="D40" s="417"/>
    </row>
    <row r="41" spans="1:4" s="389" customFormat="1" ht="21" customHeight="1">
      <c r="A41" s="417"/>
      <c r="B41" s="417"/>
      <c r="C41" s="417"/>
      <c r="D41" s="417"/>
    </row>
    <row r="42" spans="1:4" s="389" customFormat="1" ht="213.75" customHeight="1">
      <c r="A42" s="417" t="s">
        <v>41</v>
      </c>
      <c r="B42" s="417"/>
      <c r="C42" s="417"/>
      <c r="D42" s="417"/>
    </row>
    <row r="43" spans="1:4" s="388" customFormat="1" ht="36.75" customHeight="1">
      <c r="A43" s="418" t="s">
        <v>42</v>
      </c>
      <c r="B43" s="418"/>
      <c r="C43" s="418"/>
      <c r="D43" s="418"/>
    </row>
    <row r="44" spans="1:4" s="388" customFormat="1" ht="11.25" customHeight="1">
      <c r="A44" s="417" t="s">
        <v>43</v>
      </c>
      <c r="B44" s="417"/>
      <c r="C44" s="417"/>
      <c r="D44" s="417"/>
    </row>
    <row r="45" spans="1:4" s="388" customFormat="1" ht="24.75" customHeight="1">
      <c r="A45" s="417"/>
      <c r="B45" s="417"/>
      <c r="C45" s="417"/>
      <c r="D45" s="417"/>
    </row>
    <row r="46" spans="1:4" s="388" customFormat="1" ht="6.95" customHeight="1">
      <c r="A46" s="394"/>
      <c r="B46" s="394"/>
      <c r="C46" s="394"/>
      <c r="D46" s="394"/>
    </row>
    <row r="47" spans="1:4" s="388" customFormat="1" ht="15" customHeight="1">
      <c r="A47" s="417"/>
      <c r="B47" s="417"/>
      <c r="C47" s="417"/>
      <c r="D47" s="417"/>
    </row>
    <row r="48" spans="1:4" s="388" customFormat="1" ht="14.25" customHeight="1">
      <c r="A48" s="417"/>
      <c r="B48" s="417"/>
      <c r="C48" s="417"/>
      <c r="D48" s="417"/>
    </row>
    <row r="49" spans="1:4" s="388" customFormat="1" ht="14.25" customHeight="1">
      <c r="A49" s="417"/>
      <c r="B49" s="417"/>
      <c r="C49" s="417"/>
      <c r="D49" s="417"/>
    </row>
    <row r="50" spans="1:4" s="388" customFormat="1" ht="14.25" customHeight="1">
      <c r="A50" s="417"/>
      <c r="B50" s="417"/>
      <c r="C50" s="417"/>
      <c r="D50" s="417"/>
    </row>
    <row r="51" spans="1:4" s="388" customFormat="1" ht="14.25" customHeight="1">
      <c r="A51" s="417"/>
      <c r="B51" s="417"/>
      <c r="C51" s="417"/>
      <c r="D51" s="417"/>
    </row>
    <row r="52" spans="1:4" s="388" customFormat="1" ht="18" customHeight="1">
      <c r="A52" s="417"/>
      <c r="B52" s="417"/>
      <c r="C52" s="417"/>
      <c r="D52" s="417"/>
    </row>
    <row r="53" spans="1:4" s="388" customFormat="1" ht="18" customHeight="1">
      <c r="A53" s="417"/>
      <c r="B53" s="417"/>
      <c r="C53" s="417"/>
      <c r="D53" s="417"/>
    </row>
    <row r="54" spans="1:4" s="388" customFormat="1" ht="14.25" customHeight="1">
      <c r="A54" s="417"/>
      <c r="B54" s="417"/>
      <c r="C54" s="417"/>
      <c r="D54" s="417"/>
    </row>
  </sheetData>
  <mergeCells count="36">
    <mergeCell ref="A1:D1"/>
    <mergeCell ref="A3:D3"/>
    <mergeCell ref="A4:D4"/>
    <mergeCell ref="A6:D6"/>
    <mergeCell ref="A7:D7"/>
    <mergeCell ref="A8:D8"/>
    <mergeCell ref="A9:D9"/>
    <mergeCell ref="A10:D10"/>
    <mergeCell ref="A11:D11"/>
    <mergeCell ref="A12:D12"/>
    <mergeCell ref="A13:D13"/>
    <mergeCell ref="A14:D14"/>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30:D30"/>
    <mergeCell ref="A32:D32"/>
    <mergeCell ref="A36:D36"/>
    <mergeCell ref="A37:D37"/>
    <mergeCell ref="A33:D35"/>
    <mergeCell ref="A42:D42"/>
    <mergeCell ref="A43:D43"/>
    <mergeCell ref="A47:D54"/>
    <mergeCell ref="A44:D45"/>
    <mergeCell ref="A38:D41"/>
  </mergeCells>
  <phoneticPr fontId="5" type="noConversion"/>
  <printOptions horizontalCentered="1" verticalCentered="1"/>
  <pageMargins left="0.47222222222222199" right="0.47222222222222199" top="0.47222222222222199" bottom="0.47222222222222199" header="0.196527777777778" footer="0.196527777777778"/>
  <pageSetup paperSize="9" scale="137" orientation="portrait" r:id="rId1"/>
  <headerFooter alignWithMargins="0"/>
  <rowBreaks count="1" manualBreakCount="1">
    <brk id="29" max="3" man="1"/>
  </rowBreaks>
  <colBreaks count="1" manualBreakCount="1">
    <brk id="15113"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1"/>
  <sheetViews>
    <sheetView view="pageBreakPreview" zoomScale="130" zoomScaleNormal="138" workbookViewId="0">
      <selection activeCell="M15" sqref="M15"/>
    </sheetView>
  </sheetViews>
  <sheetFormatPr defaultColWidth="9" defaultRowHeight="14.25"/>
  <cols>
    <col min="2" max="2" width="18.5" customWidth="1"/>
    <col min="3" max="3" width="9.5" customWidth="1"/>
    <col min="5" max="5" width="8.25" style="14" customWidth="1"/>
  </cols>
  <sheetData>
    <row r="1" spans="1:5" s="222" customFormat="1" ht="18" customHeight="1">
      <c r="A1" s="509" t="s">
        <v>372</v>
      </c>
      <c r="B1" s="509"/>
      <c r="C1" s="509"/>
      <c r="D1" s="509"/>
      <c r="E1" s="509"/>
    </row>
    <row r="2" spans="1:5" s="222" customFormat="1" ht="9.9499999999999993" customHeight="1">
      <c r="A2" s="510"/>
      <c r="B2" s="510"/>
      <c r="C2" s="510"/>
      <c r="D2" s="510"/>
      <c r="E2" s="510"/>
    </row>
    <row r="3" spans="1:5" s="1" customFormat="1" ht="34.5" customHeight="1">
      <c r="A3" s="502" t="s">
        <v>360</v>
      </c>
      <c r="B3" s="502"/>
      <c r="C3" s="109" t="s">
        <v>79</v>
      </c>
      <c r="D3" s="125" t="s">
        <v>354</v>
      </c>
      <c r="E3" s="223" t="s">
        <v>355</v>
      </c>
    </row>
    <row r="4" spans="1:5" s="222" customFormat="1" ht="18" customHeight="1">
      <c r="A4" s="224" t="s">
        <v>359</v>
      </c>
      <c r="B4" s="225"/>
      <c r="C4" s="226">
        <v>16497.190576535599</v>
      </c>
      <c r="D4" s="226">
        <v>698.03679791709999</v>
      </c>
      <c r="E4" s="397">
        <v>11.5836778699757</v>
      </c>
    </row>
    <row r="5" spans="1:5" s="222" customFormat="1" ht="18" customHeight="1">
      <c r="A5" s="189" t="s">
        <v>373</v>
      </c>
      <c r="B5" s="227"/>
      <c r="C5" s="228">
        <v>16496.753869374901</v>
      </c>
      <c r="D5" s="228">
        <v>698.0526068703</v>
      </c>
      <c r="E5" s="190">
        <v>11.584215786644865</v>
      </c>
    </row>
    <row r="6" spans="1:5" s="222" customFormat="1" ht="18" customHeight="1">
      <c r="A6" s="229" t="s">
        <v>374</v>
      </c>
      <c r="B6" s="230"/>
      <c r="C6" s="231">
        <v>3695.7082646724998</v>
      </c>
      <c r="D6" s="231">
        <v>156.0222575983</v>
      </c>
      <c r="E6" s="398">
        <v>13.777228838022799</v>
      </c>
    </row>
    <row r="7" spans="1:5" s="222" customFormat="1" ht="18" customHeight="1">
      <c r="A7" s="189" t="s">
        <v>375</v>
      </c>
      <c r="B7" s="227"/>
      <c r="C7" s="228">
        <v>462.10548743859999</v>
      </c>
      <c r="D7" s="228">
        <v>9.9627122059000008</v>
      </c>
      <c r="E7" s="190">
        <v>8.8587550034172509</v>
      </c>
    </row>
    <row r="8" spans="1:5" s="222" customFormat="1" ht="18" customHeight="1">
      <c r="A8" s="229" t="s">
        <v>376</v>
      </c>
      <c r="B8" s="230"/>
      <c r="C8" s="231">
        <v>224.38277419869999</v>
      </c>
      <c r="D8" s="231">
        <v>-2.7726117451999999</v>
      </c>
      <c r="E8" s="398">
        <v>7.1991126472246192</v>
      </c>
    </row>
    <row r="9" spans="1:5" s="222" customFormat="1" ht="18" customHeight="1">
      <c r="A9" s="232" t="s">
        <v>377</v>
      </c>
      <c r="B9" s="227"/>
      <c r="C9" s="228">
        <v>237.7227132399</v>
      </c>
      <c r="D9" s="228">
        <v>12.7353239511</v>
      </c>
      <c r="E9" s="190">
        <v>10.473108839796881</v>
      </c>
    </row>
    <row r="10" spans="1:5" s="222" customFormat="1" ht="18" customHeight="1">
      <c r="A10" s="233" t="s">
        <v>378</v>
      </c>
      <c r="B10" s="230"/>
      <c r="C10" s="231">
        <v>3233.6027772338998</v>
      </c>
      <c r="D10" s="231">
        <v>146.0595453924</v>
      </c>
      <c r="E10" s="398">
        <v>14.516646946354728</v>
      </c>
    </row>
    <row r="11" spans="1:5" s="222" customFormat="1" ht="18" customHeight="1">
      <c r="A11" s="189" t="s">
        <v>376</v>
      </c>
      <c r="B11" s="227"/>
      <c r="C11" s="228">
        <v>2828.1466379406002</v>
      </c>
      <c r="D11" s="228">
        <v>144.76764206519999</v>
      </c>
      <c r="E11" s="190">
        <v>17.027541835468899</v>
      </c>
    </row>
    <row r="12" spans="1:5" s="222" customFormat="1" ht="18" customHeight="1">
      <c r="A12" s="229" t="s">
        <v>377</v>
      </c>
      <c r="B12" s="230"/>
      <c r="C12" s="231">
        <v>405.4561392933</v>
      </c>
      <c r="D12" s="231">
        <v>1.2919033272</v>
      </c>
      <c r="E12" s="398">
        <v>-0.39064093682543144</v>
      </c>
    </row>
    <row r="13" spans="1:5" s="222" customFormat="1" ht="18" customHeight="1">
      <c r="A13" s="511" t="s">
        <v>379</v>
      </c>
      <c r="B13" s="511"/>
      <c r="C13" s="228">
        <v>12801.0456047024</v>
      </c>
      <c r="D13" s="228">
        <v>542.03034927199997</v>
      </c>
      <c r="E13" s="190">
        <v>10.966724452060255</v>
      </c>
    </row>
    <row r="14" spans="1:5" s="222" customFormat="1" ht="18" customHeight="1">
      <c r="A14" s="229" t="s">
        <v>380</v>
      </c>
      <c r="B14" s="230"/>
      <c r="C14" s="231">
        <v>1441.2924847290999</v>
      </c>
      <c r="D14" s="231">
        <v>11.827677141300001</v>
      </c>
      <c r="E14" s="398">
        <v>-0.374767358328846</v>
      </c>
    </row>
    <row r="15" spans="1:5" s="222" customFormat="1" ht="18" customHeight="1">
      <c r="A15" s="189" t="s">
        <v>378</v>
      </c>
      <c r="B15" s="227"/>
      <c r="C15" s="228">
        <v>10670.9758513543</v>
      </c>
      <c r="D15" s="228">
        <v>543.35933879590004</v>
      </c>
      <c r="E15" s="190">
        <v>11.27110789644677</v>
      </c>
    </row>
    <row r="16" spans="1:5" s="222" customFormat="1" ht="18" customHeight="1">
      <c r="A16" s="229" t="s">
        <v>381</v>
      </c>
      <c r="B16" s="230"/>
      <c r="C16" s="231">
        <v>412.92970625930002</v>
      </c>
      <c r="D16" s="231">
        <v>-30.8176568409</v>
      </c>
      <c r="E16" s="398">
        <v>67.91997665067305</v>
      </c>
    </row>
    <row r="17" spans="1:5" s="222" customFormat="1" ht="18" customHeight="1">
      <c r="A17" s="189" t="s">
        <v>382</v>
      </c>
      <c r="B17" s="227"/>
      <c r="C17" s="228">
        <v>272.27595400000001</v>
      </c>
      <c r="D17" s="228">
        <v>16.561640000000001</v>
      </c>
      <c r="E17" s="190">
        <v>13.553639425495302</v>
      </c>
    </row>
    <row r="18" spans="1:5" s="222" customFormat="1" ht="18" customHeight="1">
      <c r="A18" s="229" t="s">
        <v>383</v>
      </c>
      <c r="B18" s="229"/>
      <c r="C18" s="231">
        <v>3.5716083596999999</v>
      </c>
      <c r="D18" s="231">
        <v>1.0993501756999999</v>
      </c>
      <c r="E18" s="398">
        <v>-73.470139265049653</v>
      </c>
    </row>
    <row r="19" spans="1:5" s="222" customFormat="1" ht="18" customHeight="1">
      <c r="A19" s="189" t="s">
        <v>384</v>
      </c>
      <c r="B19" s="227"/>
      <c r="C19" s="228">
        <v>0</v>
      </c>
      <c r="D19" s="228">
        <v>0</v>
      </c>
      <c r="E19" s="190">
        <v>0</v>
      </c>
    </row>
    <row r="20" spans="1:5" s="222" customFormat="1" ht="18" customHeight="1">
      <c r="A20" s="234" t="s">
        <v>385</v>
      </c>
      <c r="B20" s="234"/>
      <c r="C20" s="235">
        <v>0.43670716069999999</v>
      </c>
      <c r="D20" s="235">
        <v>-1.58089532E-2</v>
      </c>
      <c r="E20" s="399">
        <v>-5.6059019091871845</v>
      </c>
    </row>
    <row r="21" spans="1:5">
      <c r="A21" s="236" t="s">
        <v>371</v>
      </c>
      <c r="B21" s="236"/>
      <c r="C21" s="237"/>
      <c r="D21" s="237"/>
      <c r="E21" s="400"/>
    </row>
  </sheetData>
  <mergeCells count="4">
    <mergeCell ref="A1:E1"/>
    <mergeCell ref="A2:E2"/>
    <mergeCell ref="A3:B3"/>
    <mergeCell ref="A13:B13"/>
  </mergeCells>
  <phoneticPr fontId="5" type="noConversion"/>
  <pageMargins left="0.74803149606299202" right="0.74803149606299202" top="0.98425196850393704" bottom="0.98425196850393704" header="0.511811023622047" footer="0.511811023622047"/>
  <pageSetup paperSize="9" scale="14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view="pageBreakPreview" zoomScale="130" zoomScaleNormal="100" workbookViewId="0">
      <selection activeCell="I26" sqref="I26"/>
    </sheetView>
  </sheetViews>
  <sheetFormatPr defaultColWidth="9" defaultRowHeight="14.25"/>
  <cols>
    <col min="1" max="1" width="9" style="1"/>
    <col min="2" max="2" width="12.75" style="1" customWidth="1"/>
    <col min="3" max="4" width="9" style="150" customWidth="1"/>
    <col min="5" max="16384" width="9" style="1"/>
  </cols>
  <sheetData>
    <row r="1" spans="1:11" ht="14.25" customHeight="1">
      <c r="A1" s="460" t="s">
        <v>386</v>
      </c>
      <c r="B1" s="460"/>
      <c r="C1" s="460"/>
      <c r="D1" s="460"/>
    </row>
    <row r="2" spans="1:11" ht="9" customHeight="1">
      <c r="A2" s="106"/>
      <c r="B2" s="106"/>
      <c r="C2" s="201"/>
      <c r="D2" s="201"/>
    </row>
    <row r="3" spans="1:11" ht="15" customHeight="1">
      <c r="A3" s="474" t="s">
        <v>387</v>
      </c>
      <c r="B3" s="474"/>
      <c r="C3" s="125" t="s">
        <v>46</v>
      </c>
      <c r="D3" s="125" t="s">
        <v>48</v>
      </c>
    </row>
    <row r="4" spans="1:11" ht="11.1" customHeight="1">
      <c r="A4" s="493" t="s">
        <v>57</v>
      </c>
      <c r="B4" s="493"/>
      <c r="C4" s="212">
        <v>96.12</v>
      </c>
      <c r="D4" s="212">
        <v>335.2482</v>
      </c>
    </row>
    <row r="5" spans="1:11" ht="12" customHeight="1">
      <c r="A5" s="514" t="s">
        <v>388</v>
      </c>
      <c r="B5" s="514"/>
      <c r="C5" s="213">
        <v>43.414200000000001</v>
      </c>
      <c r="D5" s="213">
        <v>154.84960000000001</v>
      </c>
    </row>
    <row r="6" spans="1:11" ht="12" customHeight="1">
      <c r="A6" s="504" t="s">
        <v>389</v>
      </c>
      <c r="B6" s="504"/>
      <c r="C6" s="144">
        <v>36.160800000000002</v>
      </c>
      <c r="D6" s="144">
        <v>123.03440000000001</v>
      </c>
    </row>
    <row r="7" spans="1:11" ht="12" customHeight="1">
      <c r="A7" s="486" t="s">
        <v>390</v>
      </c>
      <c r="B7" s="486"/>
      <c r="C7" s="145">
        <v>12.7111</v>
      </c>
      <c r="D7" s="145">
        <v>47.186</v>
      </c>
    </row>
    <row r="8" spans="1:11" s="148" customFormat="1" ht="12" customHeight="1">
      <c r="A8" s="457" t="s">
        <v>391</v>
      </c>
      <c r="B8" s="457"/>
      <c r="C8" s="204">
        <v>7.3745000000000003</v>
      </c>
      <c r="D8" s="204">
        <v>23.336099999999998</v>
      </c>
    </row>
    <row r="9" spans="1:11" s="147" customFormat="1" ht="12" customHeight="1">
      <c r="A9" s="458" t="s">
        <v>392</v>
      </c>
      <c r="B9" s="458"/>
      <c r="C9" s="215">
        <v>0.99229999999999996</v>
      </c>
      <c r="D9" s="215">
        <v>6.7403000000000004</v>
      </c>
      <c r="K9" s="221"/>
    </row>
    <row r="10" spans="1:11" s="148" customFormat="1" ht="12" customHeight="1">
      <c r="A10" s="439" t="s">
        <v>393</v>
      </c>
      <c r="B10" s="439"/>
      <c r="C10" s="204">
        <v>3.0533000000000001</v>
      </c>
      <c r="D10" s="204">
        <v>12.5617</v>
      </c>
    </row>
    <row r="11" spans="1:11" s="147" customFormat="1" ht="12" customHeight="1">
      <c r="A11" s="458" t="s">
        <v>394</v>
      </c>
      <c r="B11" s="458"/>
      <c r="C11" s="215">
        <v>4.6775000000000002</v>
      </c>
      <c r="D11" s="215">
        <v>6.7268999999999997</v>
      </c>
    </row>
    <row r="12" spans="1:11" s="148" customFormat="1" ht="12" customHeight="1">
      <c r="A12" s="457" t="s">
        <v>395</v>
      </c>
      <c r="B12" s="457"/>
      <c r="C12" s="204">
        <v>2.6677</v>
      </c>
      <c r="D12" s="204">
        <v>10.1249</v>
      </c>
    </row>
    <row r="13" spans="1:11" s="147" customFormat="1" ht="12" customHeight="1">
      <c r="A13" s="458" t="s">
        <v>396</v>
      </c>
      <c r="B13" s="458"/>
      <c r="C13" s="215">
        <v>7.2534000000000001</v>
      </c>
      <c r="D13" s="215">
        <v>31.815200000000001</v>
      </c>
    </row>
    <row r="14" spans="1:11" s="148" customFormat="1" ht="12" customHeight="1">
      <c r="A14" s="512" t="s">
        <v>397</v>
      </c>
      <c r="B14" s="512"/>
      <c r="C14" s="204">
        <v>1.1088</v>
      </c>
      <c r="D14" s="204">
        <v>4.5408999999999997</v>
      </c>
    </row>
    <row r="15" spans="1:11" s="148" customFormat="1" ht="12" customHeight="1">
      <c r="A15" s="456" t="s">
        <v>398</v>
      </c>
      <c r="B15" s="456"/>
      <c r="C15" s="206"/>
      <c r="D15" s="206">
        <v>0.74</v>
      </c>
    </row>
    <row r="16" spans="1:11" s="147" customFormat="1" ht="12" customHeight="1">
      <c r="A16" s="513" t="s">
        <v>388</v>
      </c>
      <c r="B16" s="513"/>
      <c r="C16" s="218"/>
      <c r="D16" s="219">
        <v>16.105880438751651</v>
      </c>
    </row>
    <row r="17" spans="1:4" s="148" customFormat="1" ht="12" customHeight="1">
      <c r="A17" s="457" t="s">
        <v>389</v>
      </c>
      <c r="B17" s="457"/>
      <c r="C17" s="206"/>
      <c r="D17" s="131">
        <v>21.081715179303373</v>
      </c>
    </row>
    <row r="18" spans="1:4" s="147" customFormat="1" ht="12" customHeight="1">
      <c r="A18" s="458" t="s">
        <v>390</v>
      </c>
      <c r="B18" s="458"/>
      <c r="C18" s="218"/>
      <c r="D18" s="218">
        <v>9.3787668057487181</v>
      </c>
    </row>
    <row r="19" spans="1:4" s="148" customFormat="1" ht="12" customHeight="1">
      <c r="A19" s="457" t="s">
        <v>391</v>
      </c>
      <c r="B19" s="457"/>
      <c r="C19" s="131"/>
      <c r="D19" s="131">
        <v>134.53366834170853</v>
      </c>
    </row>
    <row r="20" spans="1:4" s="147" customFormat="1" ht="12" customHeight="1">
      <c r="A20" s="458" t="s">
        <v>392</v>
      </c>
      <c r="B20" s="458"/>
      <c r="C20" s="218"/>
      <c r="D20" s="218">
        <v>33.22857368753953</v>
      </c>
    </row>
    <row r="21" spans="1:4" s="148" customFormat="1" ht="12" customHeight="1">
      <c r="A21" s="439" t="s">
        <v>393</v>
      </c>
      <c r="B21" s="439"/>
      <c r="C21" s="131"/>
      <c r="D21" s="131">
        <v>58.361383205375496</v>
      </c>
    </row>
    <row r="22" spans="1:4" s="147" customFormat="1" ht="12" customHeight="1">
      <c r="A22" s="458" t="s">
        <v>394</v>
      </c>
      <c r="B22" s="458"/>
      <c r="C22" s="219"/>
      <c r="D22" s="218">
        <v>330.05370157268896</v>
      </c>
    </row>
    <row r="23" spans="1:4" s="148" customFormat="1" ht="12" customHeight="1">
      <c r="A23" s="457" t="s">
        <v>395</v>
      </c>
      <c r="B23" s="457"/>
      <c r="C23" s="131"/>
      <c r="D23" s="131">
        <v>95.66158424642974</v>
      </c>
    </row>
    <row r="24" spans="1:4" s="147" customFormat="1" ht="12" customHeight="1">
      <c r="A24" s="458" t="s">
        <v>399</v>
      </c>
      <c r="B24" s="458"/>
      <c r="C24" s="218"/>
      <c r="D24" s="218">
        <v>12.753485536882536</v>
      </c>
    </row>
    <row r="25" spans="1:4" s="148" customFormat="1" ht="12" customHeight="1">
      <c r="A25" s="505" t="s">
        <v>400</v>
      </c>
      <c r="B25" s="505"/>
      <c r="C25" s="122"/>
      <c r="D25" s="122">
        <v>58.202975298749251</v>
      </c>
    </row>
    <row r="26" spans="1:4" ht="104.25" customHeight="1">
      <c r="A26" s="166"/>
      <c r="B26" s="166"/>
      <c r="C26" s="210"/>
      <c r="D26" s="210"/>
    </row>
    <row r="27" spans="1:4" s="211" customFormat="1" ht="20.25" customHeight="1">
      <c r="A27" s="211" t="s">
        <v>401</v>
      </c>
      <c r="C27" s="220"/>
      <c r="D27" s="220"/>
    </row>
  </sheetData>
  <mergeCells count="24">
    <mergeCell ref="A1:D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22:B22"/>
    <mergeCell ref="A23:B23"/>
    <mergeCell ref="A24:B24"/>
    <mergeCell ref="A25:B25"/>
    <mergeCell ref="A17:B17"/>
    <mergeCell ref="A18:B18"/>
    <mergeCell ref="A19:B19"/>
    <mergeCell ref="A20:B20"/>
    <mergeCell ref="A21:B21"/>
  </mergeCells>
  <phoneticPr fontId="5" type="noConversion"/>
  <printOptions horizontalCentered="1" verticalCentered="1"/>
  <pageMargins left="0.47222222222222199" right="0.47222222222222199" top="0.47222222222222199" bottom="0.47222222222222199" header="0.196527777777778" footer="0.196527777777778"/>
  <pageSetup paperSize="9" scale="168"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topLeftCell="A22" zoomScale="136" zoomScaleNormal="100" workbookViewId="0">
      <selection activeCell="Q33" sqref="Q33"/>
    </sheetView>
  </sheetViews>
  <sheetFormatPr defaultColWidth="9" defaultRowHeight="14.25"/>
  <cols>
    <col min="1" max="2" width="11.625" style="1" customWidth="1"/>
    <col min="3" max="3" width="7.625" style="150" customWidth="1"/>
    <col min="4" max="4" width="8.625" style="150" customWidth="1"/>
    <col min="5" max="8" width="9" style="1" hidden="1" customWidth="1"/>
    <col min="9" max="16384" width="9" style="1"/>
  </cols>
  <sheetData>
    <row r="1" spans="1:4" ht="12" customHeight="1">
      <c r="A1" s="460" t="s">
        <v>402</v>
      </c>
      <c r="B1" s="460"/>
      <c r="C1" s="460"/>
      <c r="D1" s="460"/>
    </row>
    <row r="2" spans="1:4" ht="7.5" customHeight="1">
      <c r="A2" s="106"/>
      <c r="B2" s="106"/>
      <c r="C2" s="201"/>
      <c r="D2" s="201"/>
    </row>
    <row r="3" spans="1:4" ht="9.9499999999999993" customHeight="1">
      <c r="A3" s="474" t="s">
        <v>403</v>
      </c>
      <c r="B3" s="474"/>
      <c r="C3" s="125" t="s">
        <v>46</v>
      </c>
      <c r="D3" s="125" t="s">
        <v>48</v>
      </c>
    </row>
    <row r="4" spans="1:4" s="148" customFormat="1" ht="11.1" customHeight="1">
      <c r="A4" s="467" t="s">
        <v>404</v>
      </c>
      <c r="B4" s="467"/>
      <c r="C4" s="203">
        <v>41.036099999999998</v>
      </c>
      <c r="D4" s="203">
        <v>193.27619999999999</v>
      </c>
    </row>
    <row r="5" spans="1:4" s="148" customFormat="1" ht="11.1" customHeight="1">
      <c r="A5" s="486" t="s">
        <v>405</v>
      </c>
      <c r="B5" s="486"/>
      <c r="C5" s="145">
        <v>4.0994999999999999</v>
      </c>
      <c r="D5" s="145">
        <v>21.885300000000001</v>
      </c>
    </row>
    <row r="6" spans="1:4" s="148" customFormat="1" ht="11.1" customHeight="1">
      <c r="A6" s="457" t="s">
        <v>406</v>
      </c>
      <c r="B6" s="457"/>
      <c r="C6" s="204">
        <v>3.3561000000000001</v>
      </c>
      <c r="D6" s="204">
        <v>15.2196</v>
      </c>
    </row>
    <row r="7" spans="1:4" s="148" customFormat="1" ht="11.1" customHeight="1">
      <c r="A7" s="486" t="s">
        <v>407</v>
      </c>
      <c r="B7" s="486"/>
      <c r="C7" s="145">
        <v>7.8779000000000003</v>
      </c>
      <c r="D7" s="145">
        <v>42.43</v>
      </c>
    </row>
    <row r="8" spans="1:4" s="148" customFormat="1" ht="11.1" customHeight="1">
      <c r="A8" s="457" t="s">
        <v>408</v>
      </c>
      <c r="B8" s="457"/>
      <c r="C8" s="204">
        <v>3.0169000000000001</v>
      </c>
      <c r="D8" s="204">
        <v>7.5990000000000002</v>
      </c>
    </row>
    <row r="9" spans="1:4" s="148" customFormat="1" ht="11.1" customHeight="1">
      <c r="A9" s="486" t="s">
        <v>409</v>
      </c>
      <c r="B9" s="486"/>
      <c r="C9" s="145">
        <v>0.40289999999999998</v>
      </c>
      <c r="D9" s="145">
        <v>1.6204000000000001</v>
      </c>
    </row>
    <row r="10" spans="1:4" s="148" customFormat="1" ht="11.1" customHeight="1">
      <c r="A10" s="457" t="s">
        <v>410</v>
      </c>
      <c r="B10" s="457"/>
      <c r="C10" s="204">
        <v>4.5359999999999996</v>
      </c>
      <c r="D10" s="204">
        <v>22.918099999999999</v>
      </c>
    </row>
    <row r="11" spans="1:4" s="148" customFormat="1" ht="11.1" customHeight="1">
      <c r="A11" s="486" t="s">
        <v>411</v>
      </c>
      <c r="B11" s="486"/>
      <c r="C11" s="145">
        <v>2.4060000000000001</v>
      </c>
      <c r="D11" s="145">
        <v>12.434699999999999</v>
      </c>
    </row>
    <row r="12" spans="1:4" s="148" customFormat="1" ht="11.1" customHeight="1">
      <c r="A12" s="457" t="s">
        <v>412</v>
      </c>
      <c r="B12" s="457"/>
      <c r="C12" s="204">
        <v>0.30359999999999998</v>
      </c>
      <c r="D12" s="204">
        <v>2.8172999999999999</v>
      </c>
    </row>
    <row r="13" spans="1:4" s="148" customFormat="1" ht="11.1" customHeight="1">
      <c r="A13" s="486" t="s">
        <v>413</v>
      </c>
      <c r="B13" s="486"/>
      <c r="C13" s="145">
        <v>3.0588000000000002</v>
      </c>
      <c r="D13" s="145">
        <v>19.805399999999999</v>
      </c>
    </row>
    <row r="14" spans="1:4" ht="11.1" customHeight="1">
      <c r="A14" s="457" t="s">
        <v>414</v>
      </c>
      <c r="B14" s="457"/>
      <c r="C14" s="204">
        <v>2.3155999999999999</v>
      </c>
      <c r="D14" s="204">
        <v>7.9958</v>
      </c>
    </row>
    <row r="15" spans="1:4" s="148" customFormat="1" ht="11.1" customHeight="1">
      <c r="A15" s="471" t="s">
        <v>415</v>
      </c>
      <c r="B15" s="471"/>
      <c r="C15" s="145">
        <v>2.1223000000000001</v>
      </c>
      <c r="D15" s="145">
        <v>3.6551999999999998</v>
      </c>
    </row>
    <row r="16" spans="1:4" s="148" customFormat="1" ht="11.1" customHeight="1">
      <c r="A16" s="457" t="s">
        <v>416</v>
      </c>
      <c r="B16" s="457"/>
      <c r="C16" s="204">
        <v>2.1120999999999999</v>
      </c>
      <c r="D16" s="204">
        <v>17.040800000000001</v>
      </c>
    </row>
    <row r="17" spans="1:11" s="148" customFormat="1" ht="11.1" customHeight="1">
      <c r="A17" s="486" t="s">
        <v>417</v>
      </c>
      <c r="B17" s="486"/>
      <c r="C17" s="145">
        <v>2.76E-2</v>
      </c>
      <c r="D17" s="145">
        <v>0.1125</v>
      </c>
    </row>
    <row r="18" spans="1:11" s="148" customFormat="1" ht="11.1" customHeight="1">
      <c r="A18" s="153"/>
      <c r="B18" s="153"/>
      <c r="C18" s="204"/>
      <c r="D18" s="204"/>
    </row>
    <row r="19" spans="1:11" ht="11.1" customHeight="1">
      <c r="A19" s="456" t="s">
        <v>418</v>
      </c>
      <c r="B19" s="456"/>
      <c r="C19" s="206"/>
      <c r="D19" s="206">
        <v>3.7142093621515215</v>
      </c>
    </row>
    <row r="20" spans="1:11" ht="11.1" customHeight="1">
      <c r="A20" s="486" t="s">
        <v>405</v>
      </c>
      <c r="B20" s="486"/>
      <c r="C20" s="207"/>
      <c r="D20" s="120">
        <v>-29.536366270646187</v>
      </c>
    </row>
    <row r="21" spans="1:11" ht="11.1" customHeight="1">
      <c r="A21" s="457" t="s">
        <v>406</v>
      </c>
      <c r="B21" s="457"/>
      <c r="C21" s="206"/>
      <c r="D21" s="131">
        <v>-1.3533483705374549</v>
      </c>
    </row>
    <row r="22" spans="1:11" ht="11.1" customHeight="1">
      <c r="A22" s="486" t="s">
        <v>407</v>
      </c>
      <c r="B22" s="486"/>
      <c r="C22" s="120"/>
      <c r="D22" s="120">
        <v>0.55098050832396162</v>
      </c>
    </row>
    <row r="23" spans="1:11" ht="11.1" customHeight="1">
      <c r="A23" s="457" t="s">
        <v>408</v>
      </c>
      <c r="B23" s="457"/>
      <c r="C23" s="131"/>
      <c r="D23" s="131">
        <v>36.662830012229342</v>
      </c>
    </row>
    <row r="24" spans="1:11" ht="11.1" customHeight="1">
      <c r="A24" s="486" t="s">
        <v>419</v>
      </c>
      <c r="B24" s="486"/>
      <c r="C24" s="120"/>
      <c r="D24" s="120">
        <v>-7.9893248537845629</v>
      </c>
      <c r="K24" s="1" t="s">
        <v>1</v>
      </c>
    </row>
    <row r="25" spans="1:11" ht="11.1" customHeight="1">
      <c r="A25" s="457" t="s">
        <v>410</v>
      </c>
      <c r="B25" s="457"/>
      <c r="C25" s="131"/>
      <c r="D25" s="131">
        <v>21.799184749392818</v>
      </c>
    </row>
    <row r="26" spans="1:11" ht="11.1" customHeight="1">
      <c r="A26" s="486" t="s">
        <v>411</v>
      </c>
      <c r="B26" s="486"/>
      <c r="C26" s="207"/>
      <c r="D26" s="120">
        <v>-25.876714533521707</v>
      </c>
    </row>
    <row r="27" spans="1:11" ht="11.1" customHeight="1">
      <c r="A27" s="457" t="s">
        <v>412</v>
      </c>
      <c r="B27" s="457"/>
      <c r="C27" s="131"/>
      <c r="D27" s="131">
        <v>50.714171080083446</v>
      </c>
    </row>
    <row r="28" spans="1:11" ht="11.1" customHeight="1">
      <c r="A28" s="486" t="s">
        <v>413</v>
      </c>
      <c r="B28" s="486"/>
      <c r="C28" s="120"/>
      <c r="D28" s="120">
        <v>-3.2159698976225948</v>
      </c>
    </row>
    <row r="29" spans="1:11" ht="11.1" customHeight="1">
      <c r="A29" s="457" t="s">
        <v>414</v>
      </c>
      <c r="B29" s="457"/>
      <c r="C29" s="131"/>
      <c r="D29" s="131">
        <v>6.6391037610029402</v>
      </c>
    </row>
    <row r="30" spans="1:11" ht="11.1" customHeight="1">
      <c r="A30" s="486" t="s">
        <v>415</v>
      </c>
      <c r="B30" s="486"/>
      <c r="C30" s="120"/>
      <c r="D30" s="120">
        <v>39.166190748143912</v>
      </c>
    </row>
    <row r="31" spans="1:11" ht="11.1" customHeight="1">
      <c r="A31" s="60" t="s">
        <v>416</v>
      </c>
      <c r="B31" s="60"/>
      <c r="C31" s="131"/>
      <c r="D31" s="131">
        <v>327.14124577014667</v>
      </c>
    </row>
    <row r="32" spans="1:11" ht="11.1" customHeight="1">
      <c r="A32" s="487" t="s">
        <v>417</v>
      </c>
      <c r="B32" s="487"/>
      <c r="C32" s="209"/>
      <c r="D32" s="209">
        <v>18.921775898520089</v>
      </c>
    </row>
    <row r="33" spans="1:4" s="200" customFormat="1" ht="108.75" customHeight="1">
      <c r="A33" s="166"/>
      <c r="B33" s="166"/>
      <c r="C33" s="210"/>
      <c r="D33" s="210"/>
    </row>
    <row r="34" spans="1:4" ht="12.75" customHeight="1">
      <c r="A34" s="211" t="s">
        <v>401</v>
      </c>
    </row>
  </sheetData>
  <mergeCells count="29">
    <mergeCell ref="A1:D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9:B19"/>
    <mergeCell ref="A20:B20"/>
    <mergeCell ref="A21:B21"/>
    <mergeCell ref="A22:B22"/>
    <mergeCell ref="A28:B28"/>
    <mergeCell ref="A29:B29"/>
    <mergeCell ref="A30:B30"/>
    <mergeCell ref="A32:B32"/>
    <mergeCell ref="A23:B23"/>
    <mergeCell ref="A24:B24"/>
    <mergeCell ref="A25:B25"/>
    <mergeCell ref="A26:B26"/>
    <mergeCell ref="A27:B27"/>
  </mergeCells>
  <phoneticPr fontId="5" type="noConversion"/>
  <printOptions horizontalCentered="1" verticalCentered="1"/>
  <pageMargins left="0.47222222222222199" right="0.47222222222222199" top="0.47222222222222199" bottom="0.47222222222222199" header="0.196527777777778" footer="0.196527777777778"/>
  <pageSetup paperSize="9" scale="16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6"/>
  <sheetViews>
    <sheetView view="pageBreakPreview" topLeftCell="A10" zoomScaleNormal="100" workbookViewId="0">
      <selection activeCell="R7" sqref="R7"/>
    </sheetView>
  </sheetViews>
  <sheetFormatPr defaultColWidth="9" defaultRowHeight="14.25"/>
  <cols>
    <col min="1" max="1" width="12.5" style="1" customWidth="1"/>
    <col min="2" max="2" width="14.125" style="1" customWidth="1"/>
    <col min="3" max="3" width="7.375" style="1" customWidth="1"/>
    <col min="4" max="4" width="8.25" style="1" customWidth="1"/>
    <col min="5" max="5" width="9.875" style="1" customWidth="1"/>
    <col min="6" max="6" width="9" style="1"/>
    <col min="7" max="10" width="9" style="1" hidden="1" customWidth="1"/>
    <col min="11" max="16384" width="9" style="1"/>
  </cols>
  <sheetData>
    <row r="1" spans="1:5" ht="21.75" customHeight="1">
      <c r="A1" s="509" t="s">
        <v>420</v>
      </c>
      <c r="B1" s="509"/>
      <c r="C1" s="509"/>
      <c r="D1" s="509"/>
      <c r="E1" s="509"/>
    </row>
    <row r="2" spans="1:5" ht="17.25" customHeight="1">
      <c r="A2" s="524" t="s">
        <v>421</v>
      </c>
      <c r="B2" s="524"/>
      <c r="C2" s="520" t="s">
        <v>46</v>
      </c>
      <c r="D2" s="521"/>
      <c r="E2" s="184" t="s">
        <v>48</v>
      </c>
    </row>
    <row r="3" spans="1:5" ht="47.25" customHeight="1">
      <c r="A3" s="525"/>
      <c r="B3" s="525"/>
      <c r="C3" s="185" t="s">
        <v>422</v>
      </c>
      <c r="D3" s="186" t="s">
        <v>423</v>
      </c>
      <c r="E3" s="187" t="s">
        <v>424</v>
      </c>
    </row>
    <row r="4" spans="1:5" ht="27" customHeight="1">
      <c r="A4" s="522" t="s">
        <v>425</v>
      </c>
      <c r="B4" s="522"/>
      <c r="C4" s="197">
        <v>99.8</v>
      </c>
      <c r="D4" s="197">
        <v>100.5</v>
      </c>
      <c r="E4" s="197">
        <v>99.4</v>
      </c>
    </row>
    <row r="5" spans="1:5" ht="27" customHeight="1">
      <c r="A5" s="519" t="s">
        <v>426</v>
      </c>
      <c r="B5" s="519"/>
      <c r="C5" s="198">
        <v>100.3</v>
      </c>
      <c r="D5" s="198">
        <v>100.2</v>
      </c>
      <c r="E5" s="198">
        <v>99.2</v>
      </c>
    </row>
    <row r="6" spans="1:5" ht="27" customHeight="1">
      <c r="A6" s="523" t="s">
        <v>427</v>
      </c>
      <c r="B6" s="523"/>
      <c r="C6" s="197">
        <v>100.5</v>
      </c>
      <c r="D6" s="197">
        <v>100.4</v>
      </c>
      <c r="E6" s="197">
        <v>98.8</v>
      </c>
    </row>
    <row r="7" spans="1:5" ht="27" customHeight="1">
      <c r="A7" s="519" t="s">
        <v>428</v>
      </c>
      <c r="B7" s="519"/>
      <c r="C7" s="198">
        <v>99.4</v>
      </c>
      <c r="D7" s="198">
        <v>100.5</v>
      </c>
      <c r="E7" s="198">
        <v>99.8</v>
      </c>
    </row>
    <row r="8" spans="1:5" ht="27" customHeight="1">
      <c r="A8" s="515" t="s">
        <v>429</v>
      </c>
      <c r="B8" s="515"/>
      <c r="C8" s="191">
        <v>100.5</v>
      </c>
      <c r="D8" s="191">
        <v>97.8</v>
      </c>
      <c r="E8" s="191">
        <v>96.4</v>
      </c>
    </row>
    <row r="9" spans="1:5" ht="27" customHeight="1">
      <c r="A9" s="516" t="s">
        <v>430</v>
      </c>
      <c r="B9" s="516"/>
      <c r="C9" s="190">
        <v>100</v>
      </c>
      <c r="D9" s="190">
        <v>100</v>
      </c>
      <c r="E9" s="190">
        <v>100</v>
      </c>
    </row>
    <row r="10" spans="1:5" ht="27" customHeight="1">
      <c r="A10" s="515" t="s">
        <v>431</v>
      </c>
      <c r="B10" s="515"/>
      <c r="C10" s="191">
        <v>99.8</v>
      </c>
      <c r="D10" s="191">
        <v>100.4</v>
      </c>
      <c r="E10" s="191">
        <v>99.8</v>
      </c>
    </row>
    <row r="11" spans="1:5" ht="27" customHeight="1">
      <c r="A11" s="516" t="s">
        <v>432</v>
      </c>
      <c r="B11" s="516"/>
      <c r="C11" s="190">
        <v>100.1</v>
      </c>
      <c r="D11" s="190">
        <v>104.7</v>
      </c>
      <c r="E11" s="190">
        <v>99.2</v>
      </c>
    </row>
    <row r="12" spans="1:5" ht="27" customHeight="1">
      <c r="A12" s="515" t="s">
        <v>433</v>
      </c>
      <c r="B12" s="515"/>
      <c r="C12" s="191">
        <v>101.1</v>
      </c>
      <c r="D12" s="191">
        <v>100.3</v>
      </c>
      <c r="E12" s="191">
        <v>97.7</v>
      </c>
    </row>
    <row r="13" spans="1:5" ht="27" customHeight="1">
      <c r="A13" s="516" t="s">
        <v>434</v>
      </c>
      <c r="B13" s="516"/>
      <c r="C13" s="190">
        <v>100</v>
      </c>
      <c r="D13" s="190">
        <v>100.3</v>
      </c>
      <c r="E13" s="190">
        <v>100.3</v>
      </c>
    </row>
    <row r="14" spans="1:5" ht="27" customHeight="1">
      <c r="A14" s="515" t="s">
        <v>435</v>
      </c>
      <c r="B14" s="515"/>
      <c r="C14" s="191">
        <v>100.3</v>
      </c>
      <c r="D14" s="191">
        <v>101.5</v>
      </c>
      <c r="E14" s="191">
        <v>101</v>
      </c>
    </row>
    <row r="15" spans="1:5" ht="27" customHeight="1">
      <c r="A15" s="517" t="s">
        <v>436</v>
      </c>
      <c r="B15" s="517"/>
      <c r="C15" s="199">
        <v>99.6</v>
      </c>
      <c r="D15" s="199">
        <v>101.5</v>
      </c>
      <c r="E15" s="199">
        <v>100.2</v>
      </c>
    </row>
    <row r="16" spans="1:5" ht="19.5" customHeight="1">
      <c r="A16" s="518" t="s">
        <v>437</v>
      </c>
      <c r="B16" s="518"/>
      <c r="C16" s="518"/>
      <c r="D16" s="518"/>
      <c r="E16" s="518"/>
    </row>
  </sheetData>
  <mergeCells count="16">
    <mergeCell ref="A1:E1"/>
    <mergeCell ref="C2:D2"/>
    <mergeCell ref="A4:B4"/>
    <mergeCell ref="A5:B5"/>
    <mergeCell ref="A6:B6"/>
    <mergeCell ref="A2:B3"/>
    <mergeCell ref="A7:B7"/>
    <mergeCell ref="A8:B8"/>
    <mergeCell ref="A9:B9"/>
    <mergeCell ref="A10:B10"/>
    <mergeCell ref="A11:B11"/>
    <mergeCell ref="A12:B12"/>
    <mergeCell ref="A13:B13"/>
    <mergeCell ref="A14:B14"/>
    <mergeCell ref="A15:B15"/>
    <mergeCell ref="A16:E16"/>
  </mergeCells>
  <phoneticPr fontId="5" type="noConversion"/>
  <printOptions horizontalCentered="1" verticalCentered="1"/>
  <pageMargins left="0.47222222222222199" right="0.47222222222222199" top="0.47222222222222199" bottom="0.47222222222222199" header="0.196527777777778" footer="0.196527777777778"/>
  <pageSetup paperSize="9" scale="16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8"/>
  <sheetViews>
    <sheetView view="pageBreakPreview" topLeftCell="A4" zoomScaleNormal="100" workbookViewId="0">
      <selection activeCell="J16" sqref="J16"/>
    </sheetView>
  </sheetViews>
  <sheetFormatPr defaultColWidth="9" defaultRowHeight="14.25"/>
  <sheetData>
    <row r="1" spans="1:5" s="1" customFormat="1" ht="14.25" customHeight="1">
      <c r="A1" s="509" t="s">
        <v>438</v>
      </c>
      <c r="B1" s="509"/>
      <c r="C1" s="509"/>
      <c r="D1" s="509"/>
      <c r="E1" s="509"/>
    </row>
    <row r="2" spans="1:5" s="1" customFormat="1" ht="21" customHeight="1">
      <c r="A2" s="524" t="s">
        <v>421</v>
      </c>
      <c r="B2" s="524"/>
      <c r="C2" s="520" t="s">
        <v>46</v>
      </c>
      <c r="D2" s="521"/>
      <c r="E2" s="184" t="s">
        <v>48</v>
      </c>
    </row>
    <row r="3" spans="1:5" s="1" customFormat="1" ht="37.5" customHeight="1">
      <c r="A3" s="525"/>
      <c r="B3" s="525"/>
      <c r="C3" s="185" t="s">
        <v>422</v>
      </c>
      <c r="D3" s="186" t="s">
        <v>423</v>
      </c>
      <c r="E3" s="187" t="s">
        <v>424</v>
      </c>
    </row>
    <row r="4" spans="1:5" ht="21.95" customHeight="1">
      <c r="A4" s="528" t="s">
        <v>439</v>
      </c>
      <c r="B4" s="528"/>
      <c r="C4" s="188">
        <v>98.6</v>
      </c>
      <c r="D4" s="188">
        <v>99.4</v>
      </c>
      <c r="E4" s="188">
        <v>100.2</v>
      </c>
    </row>
    <row r="5" spans="1:5" ht="21.95" customHeight="1">
      <c r="A5" s="526" t="s">
        <v>440</v>
      </c>
      <c r="B5" s="526"/>
      <c r="C5" s="190">
        <v>97.9</v>
      </c>
      <c r="D5" s="190">
        <v>98.7</v>
      </c>
      <c r="E5" s="190">
        <v>99.7</v>
      </c>
    </row>
    <row r="6" spans="1:5" ht="21.95" customHeight="1">
      <c r="A6" s="529" t="s">
        <v>441</v>
      </c>
      <c r="B6" s="529"/>
      <c r="C6" s="191">
        <v>100.7</v>
      </c>
      <c r="D6" s="191">
        <v>97</v>
      </c>
      <c r="E6" s="191">
        <v>97.5</v>
      </c>
    </row>
    <row r="7" spans="1:5" ht="21.95" customHeight="1">
      <c r="A7" s="526" t="s">
        <v>442</v>
      </c>
      <c r="B7" s="526"/>
      <c r="C7" s="190">
        <v>94.8</v>
      </c>
      <c r="D7" s="190">
        <v>100.5</v>
      </c>
      <c r="E7" s="190">
        <v>107.3</v>
      </c>
    </row>
    <row r="8" spans="1:5" ht="21.95" customHeight="1">
      <c r="A8" s="192" t="s">
        <v>443</v>
      </c>
      <c r="B8" s="192"/>
      <c r="C8" s="191">
        <v>94.1</v>
      </c>
      <c r="D8" s="191">
        <v>101.5</v>
      </c>
      <c r="E8" s="191">
        <v>108.8</v>
      </c>
    </row>
    <row r="9" spans="1:5" ht="21.95" customHeight="1">
      <c r="A9" s="193" t="s">
        <v>444</v>
      </c>
      <c r="B9" s="193"/>
      <c r="C9" s="190">
        <v>93.5</v>
      </c>
      <c r="D9" s="190">
        <v>90.2</v>
      </c>
      <c r="E9" s="190">
        <v>92.6</v>
      </c>
    </row>
    <row r="10" spans="1:5" ht="21.95" customHeight="1">
      <c r="A10" s="192" t="s">
        <v>445</v>
      </c>
      <c r="B10" s="192"/>
      <c r="C10" s="191">
        <v>87.7</v>
      </c>
      <c r="D10" s="191">
        <v>79</v>
      </c>
      <c r="E10" s="191">
        <v>83.5</v>
      </c>
    </row>
    <row r="11" spans="1:5" ht="21.95" customHeight="1">
      <c r="A11" s="194" t="s">
        <v>446</v>
      </c>
      <c r="B11" s="194"/>
      <c r="C11" s="190">
        <v>101.3</v>
      </c>
      <c r="D11" s="190">
        <v>94.4</v>
      </c>
      <c r="E11" s="190">
        <v>93.8</v>
      </c>
    </row>
    <row r="12" spans="1:5" ht="21.95" customHeight="1">
      <c r="A12" s="192" t="s">
        <v>447</v>
      </c>
      <c r="B12" s="192"/>
      <c r="C12" s="191">
        <v>105.3</v>
      </c>
      <c r="D12" s="191">
        <v>119.8</v>
      </c>
      <c r="E12" s="191">
        <v>111</v>
      </c>
    </row>
    <row r="13" spans="1:5" ht="21.95" customHeight="1">
      <c r="A13" s="193" t="s">
        <v>448</v>
      </c>
      <c r="B13" s="193"/>
      <c r="C13" s="190">
        <v>100.9</v>
      </c>
      <c r="D13" s="190">
        <v>104.2</v>
      </c>
      <c r="E13" s="190">
        <v>99.7</v>
      </c>
    </row>
    <row r="14" spans="1:5" ht="21.95" customHeight="1">
      <c r="A14" s="192" t="s">
        <v>449</v>
      </c>
      <c r="B14" s="192"/>
      <c r="C14" s="191">
        <v>97.4</v>
      </c>
      <c r="D14" s="191">
        <v>101.4</v>
      </c>
      <c r="E14" s="191">
        <v>100.4</v>
      </c>
    </row>
    <row r="15" spans="1:5" ht="21.95" customHeight="1">
      <c r="A15" s="193" t="s">
        <v>450</v>
      </c>
      <c r="B15" s="193"/>
      <c r="C15" s="190">
        <v>100</v>
      </c>
      <c r="D15" s="190">
        <v>101</v>
      </c>
      <c r="E15" s="190">
        <v>101.1</v>
      </c>
    </row>
    <row r="16" spans="1:5" ht="21.95" customHeight="1">
      <c r="A16" s="192" t="s">
        <v>451</v>
      </c>
      <c r="B16" s="192"/>
      <c r="C16" s="191">
        <v>100</v>
      </c>
      <c r="D16" s="191">
        <v>101.4</v>
      </c>
      <c r="E16" s="191">
        <v>101.6</v>
      </c>
    </row>
    <row r="17" spans="1:5" ht="21.95" customHeight="1">
      <c r="A17" s="195" t="s">
        <v>452</v>
      </c>
      <c r="B17" s="195"/>
      <c r="C17" s="196">
        <v>99.9</v>
      </c>
      <c r="D17" s="196">
        <v>100.1</v>
      </c>
      <c r="E17" s="196">
        <v>100.8</v>
      </c>
    </row>
    <row r="18" spans="1:5" ht="18.95" customHeight="1">
      <c r="A18" s="527" t="s">
        <v>453</v>
      </c>
      <c r="B18" s="527"/>
      <c r="C18" s="527"/>
      <c r="D18" s="527"/>
      <c r="E18" s="527"/>
    </row>
  </sheetData>
  <mergeCells count="8">
    <mergeCell ref="A7:B7"/>
    <mergeCell ref="A18:E18"/>
    <mergeCell ref="A2:B3"/>
    <mergeCell ref="A1:E1"/>
    <mergeCell ref="C2:D2"/>
    <mergeCell ref="A4:B4"/>
    <mergeCell ref="A5:B5"/>
    <mergeCell ref="A6:B6"/>
  </mergeCells>
  <phoneticPr fontId="5" type="noConversion"/>
  <pageMargins left="0.74803149606299202" right="0.74803149606299202" top="0.98425196850393704" bottom="0.98425196850393704" header="0.511811023622047" footer="0.511811023622047"/>
  <pageSetup paperSize="9" scale="1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6"/>
  <sheetViews>
    <sheetView view="pageBreakPreview" topLeftCell="A10" zoomScale="130" zoomScaleNormal="100" workbookViewId="0">
      <selection activeCell="K12" sqref="K12"/>
    </sheetView>
  </sheetViews>
  <sheetFormatPr defaultColWidth="9" defaultRowHeight="14.25"/>
  <cols>
    <col min="1" max="1" width="10.875" style="169" customWidth="1"/>
    <col min="2" max="2" width="9" style="169"/>
    <col min="3" max="3" width="6.875" style="169" customWidth="1"/>
    <col min="4" max="4" width="6.125" style="169" customWidth="1"/>
    <col min="5" max="5" width="6.625" style="169" customWidth="1"/>
    <col min="6" max="16384" width="9" style="169"/>
  </cols>
  <sheetData>
    <row r="1" spans="1:5">
      <c r="A1" s="460" t="s">
        <v>454</v>
      </c>
      <c r="B1" s="460"/>
      <c r="C1" s="460"/>
      <c r="D1" s="460"/>
      <c r="E1" s="460"/>
    </row>
    <row r="3" spans="1:5" ht="15.75" customHeight="1">
      <c r="A3" s="502" t="s">
        <v>455</v>
      </c>
      <c r="B3" s="502"/>
      <c r="C3" s="434" t="s">
        <v>46</v>
      </c>
      <c r="D3" s="454"/>
      <c r="E3" s="171" t="s">
        <v>48</v>
      </c>
    </row>
    <row r="4" spans="1:5" ht="33.75">
      <c r="A4" s="533"/>
      <c r="B4" s="533"/>
      <c r="C4" s="156" t="s">
        <v>456</v>
      </c>
      <c r="D4" s="158" t="s">
        <v>423</v>
      </c>
      <c r="E4" s="157" t="s">
        <v>424</v>
      </c>
    </row>
    <row r="5" spans="1:5" ht="30.75" customHeight="1">
      <c r="A5" s="535" t="s">
        <v>457</v>
      </c>
      <c r="B5" s="535"/>
      <c r="C5" s="173">
        <v>100.9</v>
      </c>
      <c r="D5" s="173">
        <v>101.5</v>
      </c>
      <c r="E5" s="173">
        <v>100.8</v>
      </c>
    </row>
    <row r="6" spans="1:5" ht="30.75" customHeight="1">
      <c r="A6" s="174" t="s">
        <v>458</v>
      </c>
      <c r="B6" s="174"/>
      <c r="C6" s="175">
        <v>101.4</v>
      </c>
      <c r="D6" s="175">
        <v>103.1</v>
      </c>
      <c r="E6" s="175">
        <v>101.2</v>
      </c>
    </row>
    <row r="7" spans="1:5" ht="30.75" customHeight="1">
      <c r="A7" s="423" t="s">
        <v>459</v>
      </c>
      <c r="B7" s="423"/>
      <c r="C7" s="121">
        <v>100</v>
      </c>
      <c r="D7" s="121">
        <v>99.1</v>
      </c>
      <c r="E7" s="121">
        <v>100.2</v>
      </c>
    </row>
    <row r="8" spans="1:5" ht="30.75" customHeight="1">
      <c r="A8" s="176" t="s">
        <v>460</v>
      </c>
      <c r="B8" s="176"/>
      <c r="C8" s="177">
        <v>101.4</v>
      </c>
      <c r="D8" s="177">
        <v>109.7</v>
      </c>
      <c r="E8" s="177">
        <v>104.4</v>
      </c>
    </row>
    <row r="10" spans="1:5" ht="15.75" customHeight="1">
      <c r="A10" s="534" t="s">
        <v>461</v>
      </c>
      <c r="B10" s="534"/>
      <c r="C10" s="178"/>
      <c r="D10" s="434" t="s">
        <v>46</v>
      </c>
      <c r="E10" s="434"/>
    </row>
    <row r="11" spans="1:5" ht="25.5" customHeight="1">
      <c r="A11" s="444"/>
      <c r="B11" s="444"/>
      <c r="C11" s="125"/>
      <c r="D11" s="156" t="s">
        <v>456</v>
      </c>
      <c r="E11" s="157" t="s">
        <v>423</v>
      </c>
    </row>
    <row r="12" spans="1:5" ht="34.5" customHeight="1">
      <c r="A12" s="530" t="s">
        <v>462</v>
      </c>
      <c r="B12" s="530"/>
      <c r="C12" s="33"/>
      <c r="D12" s="163">
        <v>100.8</v>
      </c>
      <c r="E12" s="163">
        <v>105</v>
      </c>
    </row>
    <row r="13" spans="1:5" ht="34.5" customHeight="1">
      <c r="A13" s="531" t="s">
        <v>463</v>
      </c>
      <c r="B13" s="531"/>
      <c r="C13" s="179"/>
      <c r="D13" s="180">
        <v>100.1</v>
      </c>
      <c r="E13" s="180">
        <v>103.6</v>
      </c>
    </row>
    <row r="14" spans="1:5" s="168" customFormat="1" ht="34.5" customHeight="1">
      <c r="A14" s="530" t="s">
        <v>464</v>
      </c>
      <c r="B14" s="530"/>
      <c r="C14" s="33"/>
      <c r="D14" s="163">
        <v>100.8</v>
      </c>
      <c r="E14" s="163">
        <v>105.1</v>
      </c>
    </row>
    <row r="15" spans="1:5" ht="34.5" customHeight="1">
      <c r="A15" s="532" t="s">
        <v>465</v>
      </c>
      <c r="B15" s="532"/>
      <c r="C15" s="181"/>
      <c r="D15" s="177">
        <v>101</v>
      </c>
      <c r="E15" s="177">
        <v>105.3</v>
      </c>
    </row>
    <row r="16" spans="1:5">
      <c r="A16" s="182" t="s">
        <v>453</v>
      </c>
      <c r="E16" s="183"/>
    </row>
  </sheetData>
  <mergeCells count="11">
    <mergeCell ref="A1:E1"/>
    <mergeCell ref="C3:D3"/>
    <mergeCell ref="A5:B5"/>
    <mergeCell ref="A7:B7"/>
    <mergeCell ref="D10:E10"/>
    <mergeCell ref="A12:B12"/>
    <mergeCell ref="A13:B13"/>
    <mergeCell ref="A14:B14"/>
    <mergeCell ref="A15:B15"/>
    <mergeCell ref="A3:B4"/>
    <mergeCell ref="A10:B11"/>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5"/>
  <sheetViews>
    <sheetView view="pageBreakPreview" zoomScale="130" zoomScaleNormal="100" workbookViewId="0">
      <selection activeCell="M7" sqref="M7"/>
    </sheetView>
  </sheetViews>
  <sheetFormatPr defaultColWidth="9" defaultRowHeight="14.25"/>
  <cols>
    <col min="1" max="1" width="11.625" style="1" customWidth="1"/>
    <col min="2" max="2" width="12.875" style="1" customWidth="1"/>
    <col min="3" max="3" width="6" style="1" customWidth="1"/>
    <col min="4" max="4" width="9.125" style="1" customWidth="1"/>
    <col min="5" max="5" width="9" style="1"/>
    <col min="6" max="7" width="11.625" style="1" hidden="1" customWidth="1"/>
    <col min="8" max="9" width="9" style="1" hidden="1" customWidth="1"/>
    <col min="10" max="16384" width="9" style="1"/>
  </cols>
  <sheetData>
    <row r="1" spans="1:4" ht="14.25" customHeight="1">
      <c r="A1" s="460" t="s">
        <v>466</v>
      </c>
      <c r="B1" s="460"/>
      <c r="C1" s="460"/>
      <c r="D1" s="460"/>
    </row>
    <row r="2" spans="1:4" ht="14.25" customHeight="1">
      <c r="A2" s="151"/>
      <c r="B2" s="151"/>
      <c r="C2" s="151"/>
      <c r="D2" s="151"/>
    </row>
    <row r="3" spans="1:4" ht="18" customHeight="1">
      <c r="A3" s="474" t="s">
        <v>467</v>
      </c>
      <c r="B3" s="474"/>
      <c r="C3" s="164" t="s">
        <v>468</v>
      </c>
      <c r="D3" s="125" t="s">
        <v>46</v>
      </c>
    </row>
    <row r="4" spans="1:4" ht="32.1" customHeight="1">
      <c r="A4" s="486" t="s">
        <v>469</v>
      </c>
      <c r="B4" s="486"/>
      <c r="C4" s="165"/>
      <c r="D4" s="130">
        <v>2.56</v>
      </c>
    </row>
    <row r="5" spans="1:4" ht="32.1" customHeight="1">
      <c r="A5" s="537" t="s">
        <v>470</v>
      </c>
      <c r="B5" s="537"/>
      <c r="C5" s="167"/>
      <c r="D5" s="395">
        <v>30</v>
      </c>
    </row>
    <row r="6" spans="1:4" ht="32.1" customHeight="1">
      <c r="A6" s="538" t="s">
        <v>471</v>
      </c>
      <c r="B6" s="538"/>
      <c r="C6" s="165"/>
      <c r="D6" s="120"/>
    </row>
    <row r="7" spans="1:4" ht="32.1" customHeight="1">
      <c r="A7" s="537" t="s">
        <v>472</v>
      </c>
      <c r="B7" s="537"/>
      <c r="C7" s="167"/>
      <c r="D7" s="395">
        <v>8</v>
      </c>
    </row>
    <row r="8" spans="1:4" ht="32.1" customHeight="1">
      <c r="A8" s="486" t="s">
        <v>473</v>
      </c>
      <c r="B8" s="486"/>
      <c r="C8" s="165"/>
      <c r="D8" s="115">
        <v>19</v>
      </c>
    </row>
    <row r="9" spans="1:4" ht="32.1" customHeight="1">
      <c r="A9" s="537" t="s">
        <v>474</v>
      </c>
      <c r="B9" s="537"/>
      <c r="C9" s="167"/>
      <c r="D9" s="396">
        <v>0.8</v>
      </c>
    </row>
    <row r="10" spans="1:4" ht="32.1" customHeight="1">
      <c r="A10" s="486" t="s">
        <v>475</v>
      </c>
      <c r="B10" s="486"/>
      <c r="C10" s="165"/>
      <c r="D10" s="115">
        <v>108</v>
      </c>
    </row>
    <row r="11" spans="1:4" ht="32.1" customHeight="1">
      <c r="A11" s="537" t="s">
        <v>476</v>
      </c>
      <c r="B11" s="537"/>
      <c r="C11" s="167"/>
      <c r="D11" s="395">
        <v>37</v>
      </c>
    </row>
    <row r="12" spans="1:4" ht="32.1" customHeight="1">
      <c r="A12" s="486" t="s">
        <v>477</v>
      </c>
      <c r="B12" s="486"/>
      <c r="C12" s="165"/>
      <c r="D12" s="255">
        <v>19</v>
      </c>
    </row>
    <row r="13" spans="1:4" ht="32.1" customHeight="1">
      <c r="A13" s="504" t="s">
        <v>478</v>
      </c>
      <c r="B13" s="504"/>
      <c r="C13" s="167"/>
      <c r="D13" s="395">
        <v>100</v>
      </c>
    </row>
    <row r="14" spans="1:4" ht="67.5" customHeight="1">
      <c r="A14" s="536" t="s">
        <v>479</v>
      </c>
      <c r="B14" s="536"/>
      <c r="C14" s="536"/>
      <c r="D14" s="536"/>
    </row>
    <row r="15" spans="1:4" ht="14.25" customHeight="1"/>
  </sheetData>
  <mergeCells count="13">
    <mergeCell ref="A1:D1"/>
    <mergeCell ref="A3:B3"/>
    <mergeCell ref="A4:B4"/>
    <mergeCell ref="A5:B5"/>
    <mergeCell ref="A6:B6"/>
    <mergeCell ref="A12:B12"/>
    <mergeCell ref="A13:B13"/>
    <mergeCell ref="A14:D14"/>
    <mergeCell ref="A7:B7"/>
    <mergeCell ref="A8:B8"/>
    <mergeCell ref="A9:B9"/>
    <mergeCell ref="A10:B10"/>
    <mergeCell ref="A11:B11"/>
  </mergeCells>
  <phoneticPr fontId="5"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C30"/>
  <sheetViews>
    <sheetView view="pageBreakPreview" zoomScaleNormal="100" workbookViewId="0">
      <selection activeCell="M8" sqref="M8"/>
    </sheetView>
  </sheetViews>
  <sheetFormatPr defaultColWidth="9" defaultRowHeight="14.25"/>
  <cols>
    <col min="1" max="2" width="7.25" style="1" customWidth="1"/>
    <col min="3" max="3" width="18" style="1" customWidth="1"/>
    <col min="4" max="4" width="13.625" style="1" customWidth="1"/>
    <col min="5" max="5" width="3.875" style="1" customWidth="1"/>
    <col min="6" max="7" width="9" style="1"/>
    <col min="8" max="11" width="9" style="1" hidden="1" customWidth="1"/>
    <col min="12" max="16384" width="9" style="1"/>
  </cols>
  <sheetData>
    <row r="1" spans="1:16383" ht="14.25" customHeight="1">
      <c r="A1" s="542" t="s">
        <v>480</v>
      </c>
      <c r="B1" s="542"/>
      <c r="C1" s="542"/>
      <c r="D1" s="542"/>
      <c r="E1" s="542"/>
    </row>
    <row r="2" spans="1:16383" ht="1.5" customHeight="1">
      <c r="A2" s="151"/>
      <c r="B2" s="151"/>
      <c r="C2" s="151"/>
      <c r="D2" s="151"/>
      <c r="E2" s="151"/>
    </row>
    <row r="3" spans="1:16383" ht="17.25" customHeight="1">
      <c r="A3" s="534" t="s">
        <v>172</v>
      </c>
      <c r="B3" s="534"/>
      <c r="C3" s="408" t="s">
        <v>614</v>
      </c>
      <c r="D3" s="543" t="s">
        <v>615</v>
      </c>
      <c r="E3" s="433"/>
    </row>
    <row r="4" spans="1:16383" ht="23.25" customHeight="1">
      <c r="A4" s="444"/>
      <c r="B4" s="444"/>
      <c r="C4" s="407" t="s">
        <v>613</v>
      </c>
      <c r="D4" s="548" t="s">
        <v>616</v>
      </c>
      <c r="E4" s="549"/>
    </row>
    <row r="5" spans="1:16383" ht="20.100000000000001" customHeight="1">
      <c r="A5" s="544" t="s">
        <v>481</v>
      </c>
      <c r="B5" s="544"/>
      <c r="C5" s="159">
        <v>34.4293675907996</v>
      </c>
      <c r="D5" s="546">
        <v>99.6</v>
      </c>
      <c r="E5" s="546"/>
    </row>
    <row r="6" spans="1:16383" s="141" customFormat="1" ht="20.100000000000001" customHeight="1">
      <c r="A6" s="504" t="s">
        <v>482</v>
      </c>
      <c r="B6" s="504"/>
      <c r="C6" s="121">
        <v>21.046387594743099</v>
      </c>
      <c r="D6" s="550">
        <v>100.3</v>
      </c>
      <c r="E6" s="550"/>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row>
    <row r="7" spans="1:16383" s="141" customFormat="1" ht="20.100000000000001" customHeight="1">
      <c r="A7" s="486" t="s">
        <v>483</v>
      </c>
      <c r="B7" s="486"/>
      <c r="C7" s="120">
        <v>5.1626570235636802</v>
      </c>
      <c r="D7" s="546">
        <v>96.6</v>
      </c>
      <c r="E7" s="546"/>
    </row>
    <row r="8" spans="1:16383" ht="20.100000000000001" customHeight="1">
      <c r="A8" s="504" t="s">
        <v>484</v>
      </c>
      <c r="B8" s="504"/>
      <c r="C8" s="121">
        <v>26.1958530296519</v>
      </c>
      <c r="D8" s="550">
        <v>79.5</v>
      </c>
      <c r="E8" s="550"/>
    </row>
    <row r="9" spans="1:16383" ht="20.100000000000001" customHeight="1">
      <c r="A9" s="486" t="s">
        <v>485</v>
      </c>
      <c r="B9" s="486"/>
      <c r="C9" s="120">
        <v>25.223011120615901</v>
      </c>
      <c r="D9" s="546">
        <v>90.9</v>
      </c>
      <c r="E9" s="546"/>
    </row>
    <row r="10" spans="1:16383" ht="20.100000000000001" customHeight="1">
      <c r="A10" s="457" t="s">
        <v>486</v>
      </c>
      <c r="B10" s="457"/>
      <c r="C10" s="160">
        <v>84.769397344228807</v>
      </c>
      <c r="D10" s="550">
        <v>90</v>
      </c>
      <c r="E10" s="550"/>
    </row>
    <row r="11" spans="1:16383" ht="20.100000000000001" customHeight="1">
      <c r="A11" s="486" t="s">
        <v>487</v>
      </c>
      <c r="B11" s="486"/>
      <c r="C11" s="120">
        <v>44.2</v>
      </c>
      <c r="D11" s="546">
        <v>87.9</v>
      </c>
      <c r="E11" s="546"/>
    </row>
    <row r="12" spans="1:16383" ht="20.100000000000001" customHeight="1">
      <c r="A12" s="457" t="s">
        <v>488</v>
      </c>
      <c r="B12" s="457"/>
      <c r="C12" s="121">
        <v>15.486439602284699</v>
      </c>
      <c r="D12" s="550">
        <v>91.3</v>
      </c>
      <c r="E12" s="550"/>
    </row>
    <row r="13" spans="1:16383" ht="20.100000000000001" customHeight="1">
      <c r="A13" s="486" t="s">
        <v>489</v>
      </c>
      <c r="B13" s="486"/>
      <c r="C13" s="120">
        <v>18.873052170341001</v>
      </c>
      <c r="D13" s="546">
        <v>83.3</v>
      </c>
      <c r="E13" s="546"/>
    </row>
    <row r="14" spans="1:16383" ht="20.100000000000001" customHeight="1">
      <c r="A14" s="505" t="s">
        <v>490</v>
      </c>
      <c r="B14" s="505"/>
      <c r="C14" s="161">
        <v>11.8094932191292</v>
      </c>
      <c r="D14" s="545">
        <v>95.2</v>
      </c>
      <c r="E14" s="545"/>
    </row>
    <row r="15" spans="1:16383" ht="7.5" hidden="1" customHeight="1">
      <c r="A15" s="153"/>
      <c r="B15" s="153"/>
      <c r="C15" s="154"/>
      <c r="D15" s="154"/>
      <c r="E15" s="81"/>
    </row>
    <row r="16" spans="1:16383" s="147" customFormat="1" ht="36" customHeight="1">
      <c r="A16" s="540" t="s">
        <v>491</v>
      </c>
      <c r="B16" s="540"/>
      <c r="C16" s="124"/>
      <c r="D16" s="433" t="s">
        <v>492</v>
      </c>
      <c r="E16" s="433"/>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s="148" customFormat="1" ht="15" customHeight="1">
      <c r="A17" s="486" t="s">
        <v>481</v>
      </c>
      <c r="B17" s="486"/>
      <c r="C17" s="162"/>
      <c r="D17" s="541">
        <v>23.532082565766</v>
      </c>
      <c r="E17" s="54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pans="1:16383" s="147" customFormat="1" ht="20.100000000000001" customHeight="1">
      <c r="A18" s="504" t="s">
        <v>482</v>
      </c>
      <c r="B18" s="504"/>
      <c r="C18" s="78"/>
      <c r="D18" s="547">
        <v>24.4538163594816</v>
      </c>
      <c r="E18" s="547"/>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3" s="148" customFormat="1" ht="15" customHeight="1">
      <c r="A19" s="486" t="s">
        <v>483</v>
      </c>
      <c r="B19" s="486"/>
      <c r="C19" s="162"/>
      <c r="D19" s="539">
        <v>45.272552332445002</v>
      </c>
      <c r="E19" s="539"/>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pans="1:16383" s="147" customFormat="1" ht="20.100000000000001" customHeight="1">
      <c r="A20" s="504" t="s">
        <v>484</v>
      </c>
      <c r="B20" s="504"/>
      <c r="C20" s="78"/>
      <c r="D20" s="547">
        <v>34.535055116612597</v>
      </c>
      <c r="E20" s="547"/>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148" customFormat="1" ht="15" customHeight="1">
      <c r="A21" s="486" t="s">
        <v>485</v>
      </c>
      <c r="B21" s="486"/>
      <c r="C21" s="162"/>
      <c r="D21" s="539">
        <v>96.947513135994299</v>
      </c>
      <c r="E21" s="539"/>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s="147" customFormat="1" ht="16.5" customHeight="1">
      <c r="A22" s="457" t="s">
        <v>486</v>
      </c>
      <c r="B22" s="457"/>
      <c r="C22" s="82"/>
      <c r="D22" s="547">
        <v>-6.6637456297478801</v>
      </c>
      <c r="E22" s="547"/>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3" s="148" customFormat="1" ht="18" customHeight="1">
      <c r="A23" s="486" t="s">
        <v>487</v>
      </c>
      <c r="B23" s="486"/>
      <c r="C23" s="162"/>
      <c r="D23" s="539">
        <v>13.9596402865215</v>
      </c>
      <c r="E23" s="539"/>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3" s="147" customFormat="1" ht="20.100000000000001" customHeight="1">
      <c r="A24" s="457" t="s">
        <v>488</v>
      </c>
      <c r="B24" s="457"/>
      <c r="C24" s="82"/>
      <c r="D24" s="547">
        <v>-28.030853840417599</v>
      </c>
      <c r="E24" s="547"/>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s="155" customFormat="1" ht="18" customHeight="1">
      <c r="A25" s="486" t="s">
        <v>489</v>
      </c>
      <c r="B25" s="486"/>
      <c r="C25" s="162"/>
      <c r="D25" s="546">
        <v>18.916698489663101</v>
      </c>
      <c r="E25" s="546"/>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17.25" customHeight="1">
      <c r="A26" s="505" t="s">
        <v>490</v>
      </c>
      <c r="B26" s="505"/>
      <c r="C26" s="93"/>
      <c r="D26" s="545">
        <v>92.862461415207704</v>
      </c>
      <c r="E26" s="545"/>
    </row>
    <row r="27" spans="1:16383" ht="14.1" customHeight="1"/>
    <row r="28" spans="1:16383" ht="14.1" customHeight="1"/>
    <row r="29" spans="1:16383" ht="14.1" customHeight="1"/>
    <row r="30" spans="1:16383" ht="14.1" customHeight="1"/>
  </sheetData>
  <mergeCells count="46">
    <mergeCell ref="D21:E21"/>
    <mergeCell ref="D20:E20"/>
    <mergeCell ref="D16:E16"/>
    <mergeCell ref="D4:E4"/>
    <mergeCell ref="D5:E5"/>
    <mergeCell ref="D6:E6"/>
    <mergeCell ref="D7:E7"/>
    <mergeCell ref="D8:E8"/>
    <mergeCell ref="D9:E9"/>
    <mergeCell ref="D10:E10"/>
    <mergeCell ref="D11:E11"/>
    <mergeCell ref="D12:E12"/>
    <mergeCell ref="D13:E13"/>
    <mergeCell ref="D14:E14"/>
    <mergeCell ref="D18:E18"/>
    <mergeCell ref="D26:E26"/>
    <mergeCell ref="D25:E25"/>
    <mergeCell ref="D24:E24"/>
    <mergeCell ref="D23:E23"/>
    <mergeCell ref="D22:E22"/>
    <mergeCell ref="A1:E1"/>
    <mergeCell ref="D3:E3"/>
    <mergeCell ref="A5:B5"/>
    <mergeCell ref="A6:B6"/>
    <mergeCell ref="A7:B7"/>
    <mergeCell ref="A8:B8"/>
    <mergeCell ref="A9:B9"/>
    <mergeCell ref="A10:B10"/>
    <mergeCell ref="A11:B11"/>
    <mergeCell ref="A12:B12"/>
    <mergeCell ref="A19:B19"/>
    <mergeCell ref="D19:E19"/>
    <mergeCell ref="A26:B26"/>
    <mergeCell ref="A3:B4"/>
    <mergeCell ref="A23:B23"/>
    <mergeCell ref="A24:B24"/>
    <mergeCell ref="A25:B25"/>
    <mergeCell ref="A20:B20"/>
    <mergeCell ref="A21:B21"/>
    <mergeCell ref="A22:B22"/>
    <mergeCell ref="A17:B17"/>
    <mergeCell ref="A13:B13"/>
    <mergeCell ref="A14:B14"/>
    <mergeCell ref="A16:B16"/>
    <mergeCell ref="D17:E17"/>
    <mergeCell ref="A18:B18"/>
  </mergeCells>
  <phoneticPr fontId="5" type="noConversion"/>
  <printOptions horizontalCentered="1"/>
  <pageMargins left="0.75138888888888899" right="0.75138888888888899" top="1" bottom="1" header="0.5" footer="0.5"/>
  <pageSetup paperSize="9" scale="14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25"/>
  <sheetViews>
    <sheetView view="pageBreakPreview" zoomScale="130" zoomScaleNormal="100" workbookViewId="0">
      <selection activeCell="Q16" sqref="Q16"/>
    </sheetView>
  </sheetViews>
  <sheetFormatPr defaultColWidth="9" defaultRowHeight="14.25"/>
  <cols>
    <col min="1" max="1" width="11.625" style="1" customWidth="1"/>
    <col min="2" max="2" width="10.75" style="1" customWidth="1"/>
    <col min="3" max="3" width="8.625" style="1" customWidth="1"/>
    <col min="4" max="4" width="9.75" style="150" customWidth="1"/>
    <col min="5" max="5" width="9" style="1"/>
    <col min="6" max="9" width="9" style="1" hidden="1" customWidth="1"/>
    <col min="10" max="16384" width="9" style="1"/>
  </cols>
  <sheetData>
    <row r="1" spans="1:16384" ht="13.5" customHeight="1">
      <c r="A1" s="460" t="s">
        <v>493</v>
      </c>
      <c r="B1" s="460"/>
      <c r="C1" s="460"/>
      <c r="D1" s="460"/>
    </row>
    <row r="2" spans="1:16384" ht="3" hidden="1" customHeight="1">
      <c r="A2" s="151"/>
      <c r="B2" s="151"/>
      <c r="C2" s="151"/>
      <c r="D2" s="152"/>
    </row>
    <row r="3" spans="1:16384" ht="25.5" customHeight="1">
      <c r="A3" s="448" t="s">
        <v>494</v>
      </c>
      <c r="B3" s="474"/>
      <c r="C3" s="108" t="s">
        <v>48</v>
      </c>
      <c r="D3" s="125" t="s">
        <v>210</v>
      </c>
    </row>
    <row r="4" spans="1:16384" s="147" customFormat="1" ht="15.75" customHeight="1">
      <c r="A4" s="486" t="s">
        <v>481</v>
      </c>
      <c r="B4" s="486"/>
      <c r="C4" s="143">
        <v>86.428250000000006</v>
      </c>
      <c r="D4" s="120">
        <v>13</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1"/>
    </row>
    <row r="5" spans="1:16384" s="148" customFormat="1" ht="17.45" customHeight="1">
      <c r="A5" s="504" t="s">
        <v>482</v>
      </c>
      <c r="B5" s="504"/>
      <c r="C5" s="144">
        <v>79.481300000000005</v>
      </c>
      <c r="D5" s="121">
        <v>29.6</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1"/>
    </row>
    <row r="6" spans="1:16384" s="141" customFormat="1" ht="17.45" customHeight="1">
      <c r="A6" s="486" t="s">
        <v>483</v>
      </c>
      <c r="B6" s="486"/>
      <c r="C6" s="145">
        <v>54.883800000000001</v>
      </c>
      <c r="D6" s="120">
        <v>17.100000000000001</v>
      </c>
    </row>
    <row r="7" spans="1:16384" s="149" customFormat="1" ht="17.45" customHeight="1">
      <c r="A7" s="504" t="s">
        <v>484</v>
      </c>
      <c r="B7" s="504"/>
      <c r="C7" s="144">
        <v>7.1079600000000003</v>
      </c>
      <c r="D7" s="121">
        <v>28.5</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spans="1:16384" s="147" customFormat="1" ht="17.45" customHeight="1">
      <c r="A8" s="486" t="s">
        <v>485</v>
      </c>
      <c r="B8" s="486"/>
      <c r="C8" s="145">
        <v>14.85055</v>
      </c>
      <c r="D8" s="120">
        <v>-1</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spans="1:16384" s="148" customFormat="1" ht="17.45" customHeight="1">
      <c r="A9" s="457" t="s">
        <v>486</v>
      </c>
      <c r="B9" s="457"/>
      <c r="C9" s="144">
        <v>67.428610000000006</v>
      </c>
      <c r="D9" s="121">
        <v>21.8</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1"/>
    </row>
    <row r="10" spans="1:16384" s="147" customFormat="1" ht="17.45" customHeight="1">
      <c r="A10" s="486" t="s">
        <v>487</v>
      </c>
      <c r="B10" s="486"/>
      <c r="C10" s="145">
        <v>0.39101000000000002</v>
      </c>
      <c r="D10" s="120">
        <v>-20.5</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spans="1:16384" s="148" customFormat="1" ht="17.45" customHeight="1">
      <c r="A11" s="457" t="s">
        <v>488</v>
      </c>
      <c r="B11" s="457"/>
      <c r="C11" s="144">
        <v>1.8383700000000001</v>
      </c>
      <c r="D11" s="121">
        <v>36.1</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pans="1:16384" s="147" customFormat="1" ht="13.5" customHeight="1">
      <c r="A12" s="486" t="s">
        <v>489</v>
      </c>
      <c r="B12" s="486"/>
      <c r="C12" s="145">
        <v>1.6412500000000001</v>
      </c>
      <c r="D12" s="120">
        <v>26.3</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pans="1:16384" s="148" customFormat="1" ht="14.25" customHeight="1">
      <c r="A13" s="505" t="s">
        <v>490</v>
      </c>
      <c r="B13" s="505"/>
      <c r="C13" s="146">
        <v>7.5206400000000002</v>
      </c>
      <c r="D13" s="122">
        <v>32.4</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pans="1:16384" ht="0.75" hidden="1" customHeight="1">
      <c r="A14" s="153"/>
      <c r="B14" s="153"/>
      <c r="C14" s="154"/>
      <c r="D14" s="131"/>
    </row>
    <row r="15" spans="1:16384" ht="23.25" customHeight="1">
      <c r="A15" s="474" t="s">
        <v>495</v>
      </c>
      <c r="B15" s="474"/>
      <c r="C15" s="108" t="s">
        <v>48</v>
      </c>
      <c r="D15" s="125" t="s">
        <v>210</v>
      </c>
    </row>
    <row r="16" spans="1:16384" ht="17.45" customHeight="1">
      <c r="A16" s="544" t="s">
        <v>481</v>
      </c>
      <c r="B16" s="544"/>
      <c r="C16" s="143">
        <v>305.40705000000003</v>
      </c>
      <c r="D16" s="111">
        <v>25.3</v>
      </c>
    </row>
    <row r="17" spans="1:4" ht="17.45" customHeight="1">
      <c r="A17" s="504" t="s">
        <v>482</v>
      </c>
      <c r="B17" s="504"/>
      <c r="C17" s="144">
        <v>176.05785</v>
      </c>
      <c r="D17" s="113">
        <v>25.1</v>
      </c>
    </row>
    <row r="18" spans="1:4" ht="17.45" customHeight="1">
      <c r="A18" s="486" t="s">
        <v>483</v>
      </c>
      <c r="B18" s="486"/>
      <c r="C18" s="145">
        <v>47.666040000000002</v>
      </c>
      <c r="D18" s="111">
        <v>159.30000000000001</v>
      </c>
    </row>
    <row r="19" spans="1:4" ht="17.45" customHeight="1">
      <c r="A19" s="504" t="s">
        <v>484</v>
      </c>
      <c r="B19" s="504"/>
      <c r="C19" s="144">
        <v>28.69098</v>
      </c>
      <c r="D19" s="113">
        <v>26.5</v>
      </c>
    </row>
    <row r="20" spans="1:4" ht="17.45" customHeight="1">
      <c r="A20" s="486" t="s">
        <v>485</v>
      </c>
      <c r="B20" s="486"/>
      <c r="C20" s="145">
        <v>25.879740000000002</v>
      </c>
      <c r="D20" s="111">
        <v>15.1</v>
      </c>
    </row>
    <row r="21" spans="1:4" ht="15" customHeight="1">
      <c r="A21" s="457" t="s">
        <v>486</v>
      </c>
      <c r="B21" s="457"/>
      <c r="C21" s="144">
        <v>112.99791999999999</v>
      </c>
      <c r="D21" s="113">
        <v>98.5</v>
      </c>
    </row>
    <row r="22" spans="1:4" ht="17.45" customHeight="1">
      <c r="A22" s="486" t="s">
        <v>487</v>
      </c>
      <c r="B22" s="486"/>
      <c r="C22" s="145">
        <v>1.3771500000000001</v>
      </c>
      <c r="D22" s="111">
        <v>-15.7</v>
      </c>
    </row>
    <row r="23" spans="1:4" ht="15.75" customHeight="1">
      <c r="A23" s="457" t="s">
        <v>488</v>
      </c>
      <c r="B23" s="457"/>
      <c r="C23" s="144">
        <v>2.19069</v>
      </c>
      <c r="D23" s="113">
        <v>30</v>
      </c>
    </row>
    <row r="24" spans="1:4" ht="15.75" customHeight="1">
      <c r="A24" s="486" t="s">
        <v>489</v>
      </c>
      <c r="B24" s="486"/>
      <c r="C24" s="145">
        <v>16.998519999999999</v>
      </c>
      <c r="D24" s="111">
        <v>32.9</v>
      </c>
    </row>
    <row r="25" spans="1:4" ht="14.25" customHeight="1">
      <c r="A25" s="505" t="s">
        <v>490</v>
      </c>
      <c r="B25" s="505"/>
      <c r="C25" s="146">
        <v>6.9089200000000002</v>
      </c>
      <c r="D25" s="118">
        <v>18.100000000000001</v>
      </c>
    </row>
  </sheetData>
  <mergeCells count="23">
    <mergeCell ref="A1:D1"/>
    <mergeCell ref="A3:B3"/>
    <mergeCell ref="A4:B4"/>
    <mergeCell ref="A5:B5"/>
    <mergeCell ref="A6:B6"/>
    <mergeCell ref="A7:B7"/>
    <mergeCell ref="A8:B8"/>
    <mergeCell ref="A9:B9"/>
    <mergeCell ref="A10:B10"/>
    <mergeCell ref="A11:B11"/>
    <mergeCell ref="A12:B12"/>
    <mergeCell ref="A13:B13"/>
    <mergeCell ref="A15:B15"/>
    <mergeCell ref="A16:B16"/>
    <mergeCell ref="A17:B17"/>
    <mergeCell ref="A23:B23"/>
    <mergeCell ref="A24:B24"/>
    <mergeCell ref="A25:B25"/>
    <mergeCell ref="A18:B18"/>
    <mergeCell ref="A19:B19"/>
    <mergeCell ref="A20:B20"/>
    <mergeCell ref="A21:B21"/>
    <mergeCell ref="A22:B22"/>
  </mergeCells>
  <phoneticPr fontId="5" type="noConversion"/>
  <printOptions horizontalCentered="1" verticalCentered="1"/>
  <pageMargins left="0.47222222222222199" right="0.47222222222222199" top="0.47222222222222199" bottom="0.47222222222222199" header="0.196527777777778" footer="0.196527777777778"/>
  <pageSetup paperSize="9" scale="19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24"/>
  <sheetViews>
    <sheetView view="pageBreakPreview" zoomScale="130" zoomScaleNormal="100" workbookViewId="0">
      <selection activeCell="D15" sqref="D15"/>
    </sheetView>
  </sheetViews>
  <sheetFormatPr defaultColWidth="9" defaultRowHeight="14.25"/>
  <cols>
    <col min="1" max="2" width="11.625" style="1" customWidth="1"/>
    <col min="3" max="3" width="8.875" style="1" customWidth="1"/>
    <col min="4" max="4" width="10.375" style="1" customWidth="1"/>
    <col min="5" max="16384" width="9" style="1"/>
  </cols>
  <sheetData>
    <row r="1" spans="1:16384" ht="14.25" customHeight="1">
      <c r="A1" s="460" t="s">
        <v>496</v>
      </c>
      <c r="B1" s="460"/>
      <c r="C1" s="460"/>
      <c r="D1" s="460"/>
    </row>
    <row r="2" spans="1:16384" ht="14.25" customHeight="1">
      <c r="A2" s="106"/>
      <c r="B2" s="106"/>
      <c r="C2" s="106"/>
      <c r="D2" s="106"/>
    </row>
    <row r="3" spans="1:16384" ht="24" customHeight="1">
      <c r="A3" s="444" t="s">
        <v>497</v>
      </c>
      <c r="B3" s="444"/>
      <c r="C3" s="108" t="s">
        <v>48</v>
      </c>
      <c r="D3" s="125" t="s">
        <v>210</v>
      </c>
    </row>
    <row r="4" spans="1:16384" ht="18.399999999999999" customHeight="1">
      <c r="A4" s="486" t="s">
        <v>481</v>
      </c>
      <c r="B4" s="486"/>
      <c r="C4" s="127">
        <v>84.362340000000003</v>
      </c>
      <c r="D4" s="120">
        <v>9.4</v>
      </c>
    </row>
    <row r="5" spans="1:16384" ht="18.399999999999999" customHeight="1">
      <c r="A5" s="504" t="s">
        <v>482</v>
      </c>
      <c r="B5" s="504"/>
      <c r="C5" s="128">
        <v>67.507350000000002</v>
      </c>
      <c r="D5" s="121">
        <v>12.5</v>
      </c>
    </row>
    <row r="6" spans="1:16384" s="141" customFormat="1" ht="18.399999999999999" customHeight="1">
      <c r="A6" s="486" t="s">
        <v>483</v>
      </c>
      <c r="B6" s="486"/>
      <c r="C6" s="130">
        <v>55.096989999999998</v>
      </c>
      <c r="D6" s="120">
        <v>20.6</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spans="1:16384" ht="18.399999999999999" customHeight="1">
      <c r="A7" s="504" t="s">
        <v>484</v>
      </c>
      <c r="B7" s="504"/>
      <c r="C7" s="128">
        <v>6.5012600000000003</v>
      </c>
      <c r="D7" s="121">
        <v>29.7</v>
      </c>
    </row>
    <row r="8" spans="1:16384" ht="18.399999999999999" customHeight="1">
      <c r="A8" s="486" t="s">
        <v>485</v>
      </c>
      <c r="B8" s="486"/>
      <c r="C8" s="130">
        <v>14.834960000000001</v>
      </c>
      <c r="D8" s="120">
        <v>2.6</v>
      </c>
    </row>
    <row r="9" spans="1:16384" ht="18.399999999999999" customHeight="1">
      <c r="A9" s="457" t="s">
        <v>486</v>
      </c>
      <c r="B9" s="457"/>
      <c r="C9" s="128">
        <v>66.05677</v>
      </c>
      <c r="D9" s="121">
        <v>16.100000000000001</v>
      </c>
    </row>
    <row r="10" spans="1:16384" ht="18.399999999999999" customHeight="1">
      <c r="A10" s="486" t="s">
        <v>487</v>
      </c>
      <c r="B10" s="486"/>
      <c r="C10" s="130">
        <v>0.29358000000000001</v>
      </c>
      <c r="D10" s="120">
        <v>-15.3</v>
      </c>
    </row>
    <row r="11" spans="1:16384" ht="18.399999999999999" customHeight="1">
      <c r="A11" s="457" t="s">
        <v>488</v>
      </c>
      <c r="B11" s="457"/>
      <c r="C11" s="128">
        <v>1.3571200000000001</v>
      </c>
      <c r="D11" s="121">
        <v>26.3</v>
      </c>
    </row>
    <row r="12" spans="1:16384" ht="18.399999999999999" customHeight="1">
      <c r="A12" s="486" t="s">
        <v>489</v>
      </c>
      <c r="B12" s="486"/>
      <c r="C12" s="130">
        <v>1.00204</v>
      </c>
      <c r="D12" s="120">
        <v>135.80000000000001</v>
      </c>
    </row>
    <row r="13" spans="1:16384" ht="18.399999999999999" customHeight="1">
      <c r="A13" s="505" t="s">
        <v>490</v>
      </c>
      <c r="B13" s="505"/>
      <c r="C13" s="142">
        <v>7.9568300000000001</v>
      </c>
      <c r="D13" s="122">
        <v>43.3</v>
      </c>
    </row>
    <row r="14" spans="1:16384" ht="24" customHeight="1">
      <c r="A14" s="474" t="s">
        <v>498</v>
      </c>
      <c r="B14" s="474"/>
      <c r="C14" s="108" t="s">
        <v>48</v>
      </c>
      <c r="D14" s="125" t="s">
        <v>210</v>
      </c>
    </row>
    <row r="15" spans="1:16384" ht="18" customHeight="1">
      <c r="A15" s="544" t="s">
        <v>481</v>
      </c>
      <c r="B15" s="544"/>
      <c r="C15" s="143">
        <v>1.61243</v>
      </c>
      <c r="D15" s="111">
        <v>61.1</v>
      </c>
    </row>
    <row r="16" spans="1:16384" ht="18" customHeight="1">
      <c r="A16" s="504" t="s">
        <v>482</v>
      </c>
      <c r="B16" s="504"/>
      <c r="C16" s="144">
        <v>1.72716</v>
      </c>
      <c r="D16" s="113">
        <v>121</v>
      </c>
    </row>
    <row r="17" spans="1:4" ht="18" customHeight="1">
      <c r="A17" s="486" t="s">
        <v>483</v>
      </c>
      <c r="B17" s="486"/>
      <c r="C17" s="145">
        <v>0.66998999999999997</v>
      </c>
      <c r="D17" s="111">
        <v>83.4</v>
      </c>
    </row>
    <row r="18" spans="1:4" ht="18" customHeight="1">
      <c r="A18" s="504" t="s">
        <v>484</v>
      </c>
      <c r="B18" s="504"/>
      <c r="C18" s="144">
        <v>0.35644999999999999</v>
      </c>
      <c r="D18" s="113">
        <v>92.3</v>
      </c>
    </row>
    <row r="19" spans="1:4" ht="18" customHeight="1">
      <c r="A19" s="486" t="s">
        <v>485</v>
      </c>
      <c r="B19" s="486"/>
      <c r="C19" s="145">
        <v>0.40010000000000001</v>
      </c>
      <c r="D19" s="111">
        <v>149.1</v>
      </c>
    </row>
    <row r="20" spans="1:4" ht="18" customHeight="1">
      <c r="A20" s="457" t="s">
        <v>486</v>
      </c>
      <c r="B20" s="457"/>
      <c r="C20" s="144">
        <v>1.37253</v>
      </c>
      <c r="D20" s="113">
        <v>111</v>
      </c>
    </row>
    <row r="21" spans="1:4" ht="18" customHeight="1">
      <c r="A21" s="486" t="s">
        <v>487</v>
      </c>
      <c r="B21" s="486"/>
      <c r="C21" s="145">
        <v>6.1460000000000001E-2</v>
      </c>
      <c r="D21" s="111">
        <v>-24.7</v>
      </c>
    </row>
    <row r="22" spans="1:4" ht="18" customHeight="1">
      <c r="A22" s="457" t="s">
        <v>488</v>
      </c>
      <c r="B22" s="457"/>
      <c r="C22" s="144">
        <v>6.6199999999999995E-2</v>
      </c>
      <c r="D22" s="113">
        <v>25.3</v>
      </c>
    </row>
    <row r="23" spans="1:4" ht="18" customHeight="1">
      <c r="A23" s="486" t="s">
        <v>489</v>
      </c>
      <c r="B23" s="486"/>
      <c r="C23" s="145">
        <v>0.13235</v>
      </c>
      <c r="D23" s="111">
        <v>11.4</v>
      </c>
    </row>
    <row r="24" spans="1:4" ht="18" customHeight="1">
      <c r="A24" s="505" t="s">
        <v>490</v>
      </c>
      <c r="B24" s="505"/>
      <c r="C24" s="146">
        <v>0.12570000000000001</v>
      </c>
      <c r="D24" s="118">
        <v>104.8</v>
      </c>
    </row>
  </sheetData>
  <mergeCells count="23">
    <mergeCell ref="A1:D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22:B22"/>
    <mergeCell ref="A23:B23"/>
    <mergeCell ref="A24:B24"/>
    <mergeCell ref="A17:B17"/>
    <mergeCell ref="A18:B18"/>
    <mergeCell ref="A19:B19"/>
    <mergeCell ref="A20:B20"/>
    <mergeCell ref="A21:B21"/>
  </mergeCells>
  <phoneticPr fontId="5" type="noConversion"/>
  <printOptions horizontalCentered="1" verticalCentered="1"/>
  <pageMargins left="0.47222222222222199" right="0.47222222222222199" top="0.47222222222222199" bottom="0.47222222222222199" header="0.196527777777778" footer="0.196527777777778"/>
  <pageSetup paperSize="9" scale="15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5"/>
  <sheetViews>
    <sheetView tabSelected="1" view="pageBreakPreview" zoomScale="130" zoomScaleNormal="100" workbookViewId="0">
      <selection activeCell="J5" sqref="J5"/>
    </sheetView>
  </sheetViews>
  <sheetFormatPr defaultColWidth="9" defaultRowHeight="14.25"/>
  <cols>
    <col min="1" max="1" width="11.625" style="1" customWidth="1"/>
    <col min="2" max="2" width="8.125" style="1" customWidth="1"/>
    <col min="3" max="3" width="7.5" style="150" customWidth="1"/>
    <col min="4" max="4" width="6.75" style="150" customWidth="1"/>
    <col min="5" max="5" width="8.375" style="150" customWidth="1"/>
    <col min="6" max="6" width="7.875" style="150" customWidth="1"/>
    <col min="7" max="16384" width="9" style="1"/>
  </cols>
  <sheetData>
    <row r="1" spans="1:7" ht="14.25" customHeight="1">
      <c r="A1" s="436" t="s">
        <v>44</v>
      </c>
      <c r="B1" s="436"/>
      <c r="C1" s="436"/>
      <c r="D1" s="436"/>
      <c r="E1" s="436"/>
      <c r="F1" s="436"/>
    </row>
    <row r="2" spans="1:7" ht="14.25" customHeight="1">
      <c r="A2" s="106"/>
      <c r="B2" s="106"/>
      <c r="C2" s="201"/>
      <c r="D2" s="201"/>
      <c r="E2" s="201"/>
      <c r="F2" s="201"/>
    </row>
    <row r="3" spans="1:7" ht="13.5" customHeight="1">
      <c r="A3" s="434" t="s">
        <v>45</v>
      </c>
      <c r="B3" s="434"/>
      <c r="C3" s="432" t="s">
        <v>46</v>
      </c>
      <c r="D3" s="432" t="s">
        <v>47</v>
      </c>
      <c r="E3" s="433" t="s">
        <v>48</v>
      </c>
      <c r="F3" s="433" t="s">
        <v>47</v>
      </c>
    </row>
    <row r="4" spans="1:7" ht="16.5" customHeight="1">
      <c r="A4" s="434"/>
      <c r="B4" s="434"/>
      <c r="C4" s="433"/>
      <c r="D4" s="433"/>
      <c r="E4" s="433"/>
      <c r="F4" s="433"/>
    </row>
    <row r="5" spans="1:7" s="147" customFormat="1" ht="20.100000000000001" customHeight="1">
      <c r="A5" s="435" t="s">
        <v>49</v>
      </c>
      <c r="B5" s="435"/>
      <c r="C5" s="376"/>
      <c r="D5" s="377">
        <v>9.3000000000000007</v>
      </c>
      <c r="E5" s="376"/>
      <c r="F5" s="377">
        <v>15.8</v>
      </c>
    </row>
    <row r="6" spans="1:7" ht="28.5" customHeight="1">
      <c r="A6" s="429" t="s">
        <v>50</v>
      </c>
      <c r="B6" s="429"/>
      <c r="C6" s="378">
        <v>94.83</v>
      </c>
      <c r="D6" s="379" t="s">
        <v>622</v>
      </c>
      <c r="E6" s="378">
        <v>93.18</v>
      </c>
      <c r="F6" s="379" t="s">
        <v>623</v>
      </c>
    </row>
    <row r="7" spans="1:7" s="147" customFormat="1" ht="20.100000000000001" customHeight="1">
      <c r="A7" s="435" t="s">
        <v>51</v>
      </c>
      <c r="B7" s="435"/>
      <c r="C7" s="376"/>
      <c r="D7" s="377"/>
      <c r="E7" s="376"/>
      <c r="F7" s="377">
        <v>24.963687865358601</v>
      </c>
    </row>
    <row r="8" spans="1:7" s="148" customFormat="1" ht="20.100000000000001" customHeight="1">
      <c r="A8" s="429" t="s">
        <v>52</v>
      </c>
      <c r="B8" s="429"/>
      <c r="C8" s="380"/>
      <c r="D8" s="381"/>
      <c r="E8" s="380"/>
      <c r="F8" s="381">
        <v>56.739910531293901</v>
      </c>
    </row>
    <row r="9" spans="1:7" s="147" customFormat="1" ht="20.100000000000001" customHeight="1">
      <c r="A9" s="435" t="s">
        <v>53</v>
      </c>
      <c r="B9" s="435"/>
      <c r="C9" s="376"/>
      <c r="D9" s="377"/>
      <c r="E9" s="376"/>
      <c r="F9" s="377">
        <v>33.511071003317603</v>
      </c>
    </row>
    <row r="10" spans="1:7" s="148" customFormat="1" ht="20.100000000000001" customHeight="1">
      <c r="A10" s="429" t="s">
        <v>54</v>
      </c>
      <c r="B10" s="429"/>
      <c r="C10" s="380"/>
      <c r="D10" s="381"/>
      <c r="E10" s="380"/>
      <c r="F10" s="381">
        <v>19.519201741340002</v>
      </c>
    </row>
    <row r="11" spans="1:7" ht="20.100000000000001" customHeight="1">
      <c r="A11" s="430" t="s">
        <v>55</v>
      </c>
      <c r="B11" s="430"/>
      <c r="C11" s="382">
        <v>75.14</v>
      </c>
      <c r="D11" s="383">
        <v>-2.5</v>
      </c>
      <c r="E11" s="382">
        <v>321.57</v>
      </c>
      <c r="F11" s="383">
        <v>19.3</v>
      </c>
    </row>
    <row r="12" spans="1:7" ht="20.100000000000001" customHeight="1">
      <c r="A12" s="429" t="s">
        <v>56</v>
      </c>
      <c r="B12" s="429"/>
      <c r="C12" s="381">
        <v>100.5</v>
      </c>
      <c r="D12" s="381">
        <v>0.5</v>
      </c>
      <c r="E12" s="381">
        <v>99.4</v>
      </c>
      <c r="F12" s="381">
        <v>-0.6</v>
      </c>
    </row>
    <row r="13" spans="1:7" ht="20.100000000000001" customHeight="1">
      <c r="A13" s="430" t="s">
        <v>57</v>
      </c>
      <c r="B13" s="430"/>
      <c r="C13" s="382">
        <v>96.12</v>
      </c>
      <c r="D13" s="383">
        <v>13.657325292656985</v>
      </c>
      <c r="E13" s="382">
        <v>335.25</v>
      </c>
      <c r="F13" s="383">
        <v>0.7</v>
      </c>
    </row>
    <row r="14" spans="1:7" ht="20.100000000000001" customHeight="1">
      <c r="A14" s="429" t="s">
        <v>58</v>
      </c>
      <c r="B14" s="429"/>
      <c r="C14" s="380">
        <v>43.41</v>
      </c>
      <c r="D14" s="381">
        <v>20.851893095768361</v>
      </c>
      <c r="E14" s="380">
        <v>154.85</v>
      </c>
      <c r="F14" s="381">
        <v>16.100000000000001</v>
      </c>
    </row>
    <row r="15" spans="1:7" ht="20.100000000000001" customHeight="1">
      <c r="A15" s="382" t="s">
        <v>59</v>
      </c>
      <c r="B15" s="382"/>
      <c r="C15" s="382">
        <v>41.04</v>
      </c>
      <c r="D15" s="383">
        <v>13.338856669428328</v>
      </c>
      <c r="E15" s="382">
        <v>193.28</v>
      </c>
      <c r="F15" s="383">
        <v>3.7</v>
      </c>
      <c r="G15" s="382"/>
    </row>
    <row r="16" spans="1:7" ht="20.100000000000001" customHeight="1">
      <c r="A16" s="429" t="s">
        <v>60</v>
      </c>
      <c r="B16" s="429"/>
      <c r="C16" s="380"/>
      <c r="D16" s="381"/>
      <c r="E16" s="380">
        <v>13035.415691979901</v>
      </c>
      <c r="F16" s="381">
        <v>7.6</v>
      </c>
    </row>
    <row r="17" spans="1:6" ht="20.100000000000001" customHeight="1">
      <c r="A17" s="430" t="s">
        <v>61</v>
      </c>
      <c r="B17" s="430"/>
      <c r="C17" s="382"/>
      <c r="D17" s="383"/>
      <c r="E17" s="382">
        <v>16497.190576535599</v>
      </c>
      <c r="F17" s="383">
        <v>11.6</v>
      </c>
    </row>
    <row r="18" spans="1:6" ht="20.100000000000001" customHeight="1">
      <c r="A18" s="429" t="s">
        <v>611</v>
      </c>
      <c r="B18" s="429"/>
      <c r="C18" s="380"/>
      <c r="D18" s="381"/>
      <c r="E18" s="380">
        <v>113.23</v>
      </c>
      <c r="F18" s="381">
        <v>86.9</v>
      </c>
    </row>
    <row r="19" spans="1:6" ht="20.100000000000001" customHeight="1">
      <c r="A19" s="430" t="s">
        <v>63</v>
      </c>
      <c r="B19" s="430"/>
      <c r="C19" s="382">
        <v>1.07</v>
      </c>
      <c r="D19" s="383"/>
      <c r="E19" s="382">
        <v>7.51</v>
      </c>
      <c r="F19" s="383">
        <v>19.3</v>
      </c>
    </row>
    <row r="20" spans="1:6" ht="20.100000000000001" customHeight="1">
      <c r="A20" s="429" t="s">
        <v>64</v>
      </c>
      <c r="B20" s="429"/>
      <c r="C20" s="380"/>
      <c r="D20" s="381"/>
      <c r="E20" s="380">
        <v>621.26</v>
      </c>
      <c r="F20" s="381"/>
    </row>
    <row r="21" spans="1:6" ht="20.100000000000001" customHeight="1">
      <c r="A21" s="430" t="s">
        <v>65</v>
      </c>
      <c r="B21" s="430"/>
      <c r="C21" s="382"/>
      <c r="D21" s="383"/>
      <c r="E21" s="384">
        <v>59375</v>
      </c>
      <c r="F21" s="383"/>
    </row>
    <row r="22" spans="1:6" ht="20.100000000000001" customHeight="1">
      <c r="A22" s="429" t="s">
        <v>621</v>
      </c>
      <c r="B22" s="429"/>
      <c r="C22" s="380">
        <v>28.47</v>
      </c>
      <c r="D22" s="381">
        <v>18.739999999999998</v>
      </c>
      <c r="E22" s="380">
        <v>108.89</v>
      </c>
      <c r="F22" s="381">
        <v>15.93</v>
      </c>
    </row>
    <row r="23" spans="1:6" ht="20.100000000000001" customHeight="1">
      <c r="A23" s="431" t="s">
        <v>66</v>
      </c>
      <c r="B23" s="431"/>
      <c r="C23" s="385">
        <v>14.11</v>
      </c>
      <c r="D23" s="386">
        <v>4.5199999999999996</v>
      </c>
      <c r="E23" s="385">
        <v>53.73</v>
      </c>
      <c r="F23" s="386">
        <v>12.27</v>
      </c>
    </row>
    <row r="35" spans="1:1">
      <c r="A35" s="1" t="s">
        <v>41</v>
      </c>
    </row>
  </sheetData>
  <mergeCells count="24">
    <mergeCell ref="A1:F1"/>
    <mergeCell ref="A5:B5"/>
    <mergeCell ref="A6:B6"/>
    <mergeCell ref="A7:B7"/>
    <mergeCell ref="A8:B8"/>
    <mergeCell ref="D3:D4"/>
    <mergeCell ref="E3:E4"/>
    <mergeCell ref="F3:F4"/>
    <mergeCell ref="A20:B20"/>
    <mergeCell ref="A21:B21"/>
    <mergeCell ref="A22:B22"/>
    <mergeCell ref="A23:B23"/>
    <mergeCell ref="C3:C4"/>
    <mergeCell ref="A3:B4"/>
    <mergeCell ref="A14:B14"/>
    <mergeCell ref="A16:B16"/>
    <mergeCell ref="A17:B17"/>
    <mergeCell ref="A18:B18"/>
    <mergeCell ref="A19:B19"/>
    <mergeCell ref="A9:B9"/>
    <mergeCell ref="A10:B10"/>
    <mergeCell ref="A11:B11"/>
    <mergeCell ref="A12:B12"/>
    <mergeCell ref="A13:B13"/>
  </mergeCells>
  <phoneticPr fontId="5" type="noConversion"/>
  <printOptions horizontalCentered="1" verticalCentered="1"/>
  <pageMargins left="0.47222222222222199" right="0.47222222222222199" top="0.47222222222222199" bottom="0.47222222222222199" header="0.196527777777778" footer="0.196527777777778"/>
  <pageSetup paperSize="9" scale="13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A26"/>
  <sheetViews>
    <sheetView view="pageBreakPreview" zoomScaleNormal="100" workbookViewId="0">
      <selection activeCell="N15" sqref="N15"/>
    </sheetView>
  </sheetViews>
  <sheetFormatPr defaultColWidth="9" defaultRowHeight="14.25"/>
  <cols>
    <col min="1" max="1" width="11.625" style="1" customWidth="1"/>
    <col min="2" max="2" width="12.375" style="1" customWidth="1"/>
    <col min="3" max="5" width="6.875" style="1" customWidth="1"/>
    <col min="6" max="6" width="7.75" style="1" customWidth="1"/>
    <col min="7" max="16381" width="9" style="1"/>
  </cols>
  <sheetData>
    <row r="1" spans="1:6" s="1" customFormat="1" ht="14.25" customHeight="1">
      <c r="A1" s="553" t="s">
        <v>499</v>
      </c>
      <c r="B1" s="553"/>
      <c r="C1" s="553"/>
      <c r="D1" s="553"/>
      <c r="E1" s="553"/>
      <c r="F1" s="553"/>
    </row>
    <row r="2" spans="1:6" s="1" customFormat="1" ht="14.25" customHeight="1">
      <c r="A2" s="106"/>
      <c r="B2" s="106"/>
      <c r="C2" s="106"/>
      <c r="D2" s="106"/>
      <c r="E2" s="106"/>
    </row>
    <row r="3" spans="1:6" s="1" customFormat="1" ht="24" customHeight="1">
      <c r="A3" s="444" t="s">
        <v>500</v>
      </c>
      <c r="B3" s="444"/>
      <c r="C3" s="124"/>
      <c r="D3" s="124" t="s">
        <v>173</v>
      </c>
      <c r="E3" s="124"/>
      <c r="F3" s="125" t="s">
        <v>210</v>
      </c>
    </row>
    <row r="4" spans="1:6" s="1" customFormat="1" ht="15" customHeight="1">
      <c r="A4" s="486" t="s">
        <v>481</v>
      </c>
      <c r="B4" s="486"/>
      <c r="C4" s="126"/>
      <c r="D4" s="127">
        <v>2.4636800000000001</v>
      </c>
      <c r="E4" s="126"/>
      <c r="F4" s="120">
        <v>95.7</v>
      </c>
    </row>
    <row r="5" spans="1:6" s="1" customFormat="1" ht="16.5" customHeight="1">
      <c r="A5" s="504" t="s">
        <v>482</v>
      </c>
      <c r="B5" s="504"/>
      <c r="C5" s="87"/>
      <c r="D5" s="128">
        <v>2.2447300000000001</v>
      </c>
      <c r="E5" s="87"/>
      <c r="F5" s="121">
        <v>142.80000000000001</v>
      </c>
    </row>
    <row r="6" spans="1:6" s="1" customFormat="1" ht="16.5" customHeight="1">
      <c r="A6" s="486" t="s">
        <v>483</v>
      </c>
      <c r="B6" s="486"/>
      <c r="C6" s="129"/>
      <c r="D6" s="130">
        <v>0.75073000000000001</v>
      </c>
      <c r="E6" s="129"/>
      <c r="F6" s="120">
        <v>176.1</v>
      </c>
    </row>
    <row r="7" spans="1:6" s="1" customFormat="1" ht="18.399999999999999" customHeight="1">
      <c r="A7" s="504" t="s">
        <v>484</v>
      </c>
      <c r="B7" s="504"/>
      <c r="C7" s="87"/>
      <c r="D7" s="128">
        <v>0.48443000000000003</v>
      </c>
      <c r="E7" s="87"/>
      <c r="F7" s="121">
        <v>54.8</v>
      </c>
    </row>
    <row r="8" spans="1:6" s="1" customFormat="1" ht="18.399999999999999" customHeight="1">
      <c r="A8" s="486" t="s">
        <v>485</v>
      </c>
      <c r="B8" s="486"/>
      <c r="C8" s="129"/>
      <c r="D8" s="130">
        <v>0.32250000000000001</v>
      </c>
      <c r="E8" s="129"/>
      <c r="F8" s="120">
        <v>91.4</v>
      </c>
    </row>
    <row r="9" spans="1:6" s="1" customFormat="1" ht="18.399999999999999" customHeight="1">
      <c r="A9" s="457" t="s">
        <v>486</v>
      </c>
      <c r="B9" s="457"/>
      <c r="C9" s="87"/>
      <c r="D9" s="128">
        <v>1.63619</v>
      </c>
      <c r="E9" s="87"/>
      <c r="F9" s="121">
        <v>69.8</v>
      </c>
    </row>
    <row r="10" spans="1:6" s="1" customFormat="1" ht="18.399999999999999" customHeight="1">
      <c r="A10" s="486" t="s">
        <v>487</v>
      </c>
      <c r="B10" s="486"/>
      <c r="C10" s="129"/>
      <c r="D10" s="130">
        <v>8.6730000000000002E-2</v>
      </c>
      <c r="E10" s="129"/>
      <c r="F10" s="120">
        <v>-19.2</v>
      </c>
    </row>
    <row r="11" spans="1:6" s="1" customFormat="1" ht="18.399999999999999" customHeight="1">
      <c r="A11" s="457" t="s">
        <v>488</v>
      </c>
      <c r="B11" s="457"/>
      <c r="C11" s="87"/>
      <c r="D11" s="128">
        <v>0.20729</v>
      </c>
      <c r="E11" s="87"/>
      <c r="F11" s="121">
        <v>61</v>
      </c>
    </row>
    <row r="12" spans="1:6" s="1" customFormat="1" ht="18.399999999999999" customHeight="1">
      <c r="A12" s="486" t="s">
        <v>489</v>
      </c>
      <c r="B12" s="486"/>
      <c r="C12" s="129"/>
      <c r="D12" s="130">
        <v>0.28209000000000001</v>
      </c>
      <c r="E12" s="129"/>
      <c r="F12" s="120">
        <v>235.7</v>
      </c>
    </row>
    <row r="13" spans="1:6" s="1" customFormat="1" ht="14.25" customHeight="1">
      <c r="A13" s="505" t="s">
        <v>490</v>
      </c>
      <c r="B13" s="457"/>
      <c r="C13" s="87"/>
      <c r="D13" s="128">
        <v>0.35094999999999998</v>
      </c>
      <c r="E13" s="87"/>
      <c r="F13" s="131">
        <v>89.7</v>
      </c>
    </row>
    <row r="14" spans="1:6" s="1" customFormat="1" ht="37.5" customHeight="1">
      <c r="A14" s="552" t="s">
        <v>501</v>
      </c>
      <c r="B14" s="552"/>
      <c r="C14" s="132" t="s">
        <v>83</v>
      </c>
      <c r="D14" s="132" t="s">
        <v>84</v>
      </c>
      <c r="E14" s="132" t="s">
        <v>85</v>
      </c>
      <c r="F14" s="132" t="s">
        <v>86</v>
      </c>
    </row>
    <row r="15" spans="1:6" s="1" customFormat="1" ht="18" customHeight="1">
      <c r="A15" s="486" t="s">
        <v>481</v>
      </c>
      <c r="B15" s="486"/>
      <c r="C15" s="133">
        <v>733</v>
      </c>
      <c r="D15" s="133">
        <v>2</v>
      </c>
      <c r="E15" s="133">
        <v>13</v>
      </c>
      <c r="F15" s="134">
        <v>722</v>
      </c>
    </row>
    <row r="16" spans="1:6" s="1" customFormat="1" ht="18" customHeight="1">
      <c r="A16" s="504" t="s">
        <v>482</v>
      </c>
      <c r="B16" s="504"/>
      <c r="C16" s="135">
        <v>804</v>
      </c>
      <c r="D16" s="135">
        <v>2</v>
      </c>
      <c r="E16" s="135">
        <v>1</v>
      </c>
      <c r="F16" s="136">
        <v>805</v>
      </c>
    </row>
    <row r="17" spans="1:6" s="1" customFormat="1" ht="18" customHeight="1">
      <c r="A17" s="486" t="s">
        <v>483</v>
      </c>
      <c r="B17" s="486"/>
      <c r="C17" s="133">
        <v>445</v>
      </c>
      <c r="D17" s="133">
        <v>4</v>
      </c>
      <c r="E17" s="133"/>
      <c r="F17" s="134">
        <v>449</v>
      </c>
    </row>
    <row r="18" spans="1:6" s="1" customFormat="1" ht="18" customHeight="1">
      <c r="A18" s="504" t="s">
        <v>484</v>
      </c>
      <c r="B18" s="504"/>
      <c r="C18" s="135">
        <v>252</v>
      </c>
      <c r="D18" s="135">
        <v>2</v>
      </c>
      <c r="E18" s="135"/>
      <c r="F18" s="136">
        <v>254</v>
      </c>
    </row>
    <row r="19" spans="1:6" s="1" customFormat="1" ht="18" customHeight="1">
      <c r="A19" s="486" t="s">
        <v>485</v>
      </c>
      <c r="B19" s="486"/>
      <c r="C19" s="133">
        <v>288</v>
      </c>
      <c r="D19" s="133"/>
      <c r="E19" s="133"/>
      <c r="F19" s="134">
        <v>288</v>
      </c>
    </row>
    <row r="20" spans="1:6" s="1" customFormat="1" ht="18" customHeight="1">
      <c r="A20" s="457" t="s">
        <v>486</v>
      </c>
      <c r="B20" s="457"/>
      <c r="C20" s="137">
        <v>466</v>
      </c>
      <c r="D20" s="137">
        <v>3</v>
      </c>
      <c r="E20" s="137">
        <v>13</v>
      </c>
      <c r="F20" s="136">
        <v>456</v>
      </c>
    </row>
    <row r="21" spans="1:6" s="1" customFormat="1" ht="18" customHeight="1">
      <c r="A21" s="486" t="s">
        <v>487</v>
      </c>
      <c r="B21" s="486"/>
      <c r="C21" s="133">
        <v>129</v>
      </c>
      <c r="D21" s="133">
        <v>1</v>
      </c>
      <c r="E21" s="133">
        <v>4</v>
      </c>
      <c r="F21" s="134">
        <v>126</v>
      </c>
    </row>
    <row r="22" spans="1:6" s="1" customFormat="1" ht="18" customHeight="1">
      <c r="A22" s="457" t="s">
        <v>488</v>
      </c>
      <c r="B22" s="457"/>
      <c r="C22" s="137">
        <v>140</v>
      </c>
      <c r="D22" s="137"/>
      <c r="E22" s="137">
        <v>1</v>
      </c>
      <c r="F22" s="136">
        <v>139</v>
      </c>
    </row>
    <row r="23" spans="1:6" s="1" customFormat="1" ht="18" customHeight="1">
      <c r="A23" s="486" t="s">
        <v>489</v>
      </c>
      <c r="B23" s="486"/>
      <c r="C23" s="133">
        <v>213</v>
      </c>
      <c r="D23" s="133">
        <v>2</v>
      </c>
      <c r="E23" s="133"/>
      <c r="F23" s="134">
        <v>215</v>
      </c>
    </row>
    <row r="24" spans="1:6" s="1" customFormat="1">
      <c r="A24" s="457" t="s">
        <v>490</v>
      </c>
      <c r="B24" s="457"/>
      <c r="C24" s="137">
        <v>296</v>
      </c>
      <c r="D24" s="137">
        <v>4</v>
      </c>
      <c r="E24" s="137"/>
      <c r="F24" s="136">
        <v>300</v>
      </c>
    </row>
    <row r="25" spans="1:6" s="1" customFormat="1">
      <c r="A25" s="551" t="s">
        <v>502</v>
      </c>
      <c r="B25" s="551"/>
      <c r="C25" s="133">
        <v>103</v>
      </c>
      <c r="D25" s="133"/>
      <c r="E25" s="133">
        <v>7</v>
      </c>
      <c r="F25" s="134">
        <v>96</v>
      </c>
    </row>
    <row r="26" spans="1:6" s="1" customFormat="1">
      <c r="A26" s="488" t="s">
        <v>503</v>
      </c>
      <c r="B26" s="488"/>
      <c r="C26" s="139">
        <v>98</v>
      </c>
      <c r="D26" s="139"/>
      <c r="E26" s="139"/>
      <c r="F26" s="140">
        <v>98</v>
      </c>
    </row>
  </sheetData>
  <mergeCells count="25">
    <mergeCell ref="A1:F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s>
  <phoneticPr fontId="5" type="noConversion"/>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5"/>
  <sheetViews>
    <sheetView view="pageBreakPreview" zoomScale="130" zoomScaleNormal="100" workbookViewId="0">
      <selection activeCell="H19" sqref="H19"/>
    </sheetView>
  </sheetViews>
  <sheetFormatPr defaultColWidth="9" defaultRowHeight="14.25"/>
  <cols>
    <col min="1" max="2" width="11.625" style="1" customWidth="1"/>
    <col min="3" max="3" width="8.875" style="1" customWidth="1"/>
    <col min="4" max="4" width="10.375" style="1" customWidth="1"/>
    <col min="5" max="16384" width="9" style="1"/>
  </cols>
  <sheetData>
    <row r="1" spans="1:12" ht="14.25" customHeight="1">
      <c r="A1" s="460" t="s">
        <v>504</v>
      </c>
      <c r="B1" s="460"/>
      <c r="C1" s="460"/>
      <c r="D1" s="460"/>
    </row>
    <row r="2" spans="1:12" ht="14.25" customHeight="1">
      <c r="A2" s="106"/>
      <c r="B2" s="106"/>
      <c r="C2" s="106"/>
      <c r="D2" s="106"/>
    </row>
    <row r="3" spans="1:12" ht="18.399999999999999" customHeight="1">
      <c r="A3" s="474" t="s">
        <v>505</v>
      </c>
      <c r="B3" s="474"/>
      <c r="C3" s="108" t="s">
        <v>48</v>
      </c>
      <c r="D3" s="109" t="s">
        <v>47</v>
      </c>
    </row>
    <row r="4" spans="1:12" ht="18.399999999999999" customHeight="1">
      <c r="A4" s="544" t="s">
        <v>481</v>
      </c>
      <c r="B4" s="544"/>
      <c r="C4" s="110">
        <v>130646</v>
      </c>
      <c r="D4" s="111">
        <v>10.048266044458675</v>
      </c>
    </row>
    <row r="5" spans="1:12" ht="18.399999999999999" customHeight="1">
      <c r="A5" s="504" t="s">
        <v>482</v>
      </c>
      <c r="B5" s="504"/>
      <c r="C5" s="112">
        <v>130327</v>
      </c>
      <c r="D5" s="113">
        <v>29.894451476582983</v>
      </c>
    </row>
    <row r="6" spans="1:12" ht="18.399999999999999" customHeight="1">
      <c r="A6" s="486" t="s">
        <v>483</v>
      </c>
      <c r="B6" s="486"/>
      <c r="C6" s="115">
        <v>80235</v>
      </c>
      <c r="D6" s="111">
        <v>22.986250555649224</v>
      </c>
    </row>
    <row r="7" spans="1:12" ht="18.399999999999999" customHeight="1">
      <c r="A7" s="504" t="s">
        <v>484</v>
      </c>
      <c r="B7" s="504"/>
      <c r="C7" s="112">
        <v>64089</v>
      </c>
      <c r="D7" s="113">
        <v>5.1587496923455545</v>
      </c>
    </row>
    <row r="8" spans="1:12" ht="18.399999999999999" customHeight="1">
      <c r="A8" s="486" t="s">
        <v>485</v>
      </c>
      <c r="B8" s="486"/>
      <c r="C8" s="115">
        <v>37243</v>
      </c>
      <c r="D8" s="111">
        <v>-23.604102564102568</v>
      </c>
    </row>
    <row r="9" spans="1:12" ht="18.399999999999999" customHeight="1">
      <c r="A9" s="457" t="s">
        <v>486</v>
      </c>
      <c r="B9" s="457"/>
      <c r="C9" s="112">
        <v>229028</v>
      </c>
      <c r="D9" s="113">
        <v>33.885176806205905</v>
      </c>
    </row>
    <row r="10" spans="1:12" ht="18.399999999999999" customHeight="1">
      <c r="A10" s="486" t="s">
        <v>487</v>
      </c>
      <c r="B10" s="486"/>
      <c r="C10" s="115">
        <v>32761</v>
      </c>
      <c r="D10" s="111">
        <v>14.034599185492013</v>
      </c>
      <c r="L10" s="1" t="s">
        <v>1</v>
      </c>
    </row>
    <row r="11" spans="1:12" ht="18.399999999999999" customHeight="1">
      <c r="A11" s="457" t="s">
        <v>488</v>
      </c>
      <c r="B11" s="457"/>
      <c r="C11" s="116">
        <v>20871</v>
      </c>
      <c r="D11" s="113">
        <v>8.890280169040544</v>
      </c>
    </row>
    <row r="12" spans="1:12" ht="18.399999999999999" customHeight="1">
      <c r="A12" s="486" t="s">
        <v>489</v>
      </c>
      <c r="B12" s="486"/>
      <c r="C12" s="115">
        <v>30033</v>
      </c>
      <c r="D12" s="111">
        <v>3.3126934984520018</v>
      </c>
    </row>
    <row r="13" spans="1:12" ht="18.399999999999999" customHeight="1">
      <c r="A13" s="505" t="s">
        <v>490</v>
      </c>
      <c r="B13" s="505"/>
      <c r="C13" s="117">
        <v>74544</v>
      </c>
      <c r="D13" s="118">
        <v>29.607928366513093</v>
      </c>
    </row>
    <row r="14" spans="1:12" ht="18" customHeight="1">
      <c r="A14" s="434" t="s">
        <v>506</v>
      </c>
      <c r="B14" s="434"/>
      <c r="C14" s="119" t="s">
        <v>48</v>
      </c>
      <c r="D14" s="109" t="s">
        <v>47</v>
      </c>
    </row>
    <row r="15" spans="1:12" ht="18" customHeight="1">
      <c r="A15" s="486" t="s">
        <v>481</v>
      </c>
      <c r="B15" s="486"/>
      <c r="C15" s="110">
        <v>187645</v>
      </c>
      <c r="D15" s="120">
        <v>-24.256980128280169</v>
      </c>
    </row>
    <row r="16" spans="1:12" ht="18" customHeight="1">
      <c r="A16" s="504" t="s">
        <v>482</v>
      </c>
      <c r="B16" s="504"/>
      <c r="C16" s="112">
        <v>163293</v>
      </c>
      <c r="D16" s="121">
        <v>21.790463688775862</v>
      </c>
    </row>
    <row r="17" spans="1:4" ht="18" customHeight="1">
      <c r="A17" s="486" t="s">
        <v>483</v>
      </c>
      <c r="B17" s="486"/>
      <c r="C17" s="115">
        <v>215957</v>
      </c>
      <c r="D17" s="120">
        <v>29.355847329707462</v>
      </c>
    </row>
    <row r="18" spans="1:4" ht="18" customHeight="1">
      <c r="A18" s="504" t="s">
        <v>484</v>
      </c>
      <c r="B18" s="504"/>
      <c r="C18" s="112">
        <v>81658</v>
      </c>
      <c r="D18" s="121">
        <v>-4.0694532553276481</v>
      </c>
    </row>
    <row r="19" spans="1:4" ht="18" customHeight="1">
      <c r="A19" s="486" t="s">
        <v>485</v>
      </c>
      <c r="B19" s="486"/>
      <c r="C19" s="115">
        <v>93155</v>
      </c>
      <c r="D19" s="120">
        <v>-5.5405145053184501</v>
      </c>
    </row>
    <row r="20" spans="1:4" ht="18" customHeight="1">
      <c r="A20" s="457" t="s">
        <v>486</v>
      </c>
      <c r="B20" s="457"/>
      <c r="C20" s="112">
        <v>273032</v>
      </c>
      <c r="D20" s="121">
        <v>12.652300024343255</v>
      </c>
    </row>
    <row r="21" spans="1:4" ht="18" customHeight="1">
      <c r="A21" s="486" t="s">
        <v>487</v>
      </c>
      <c r="B21" s="486"/>
      <c r="C21" s="115">
        <v>104936</v>
      </c>
      <c r="D21" s="120">
        <v>5.0789073139469787</v>
      </c>
    </row>
    <row r="22" spans="1:4" ht="18" customHeight="1">
      <c r="A22" s="457" t="s">
        <v>488</v>
      </c>
      <c r="B22" s="457"/>
      <c r="C22" s="112">
        <v>63411</v>
      </c>
      <c r="D22" s="121">
        <v>3.9303099339484948</v>
      </c>
    </row>
    <row r="23" spans="1:4" ht="18" customHeight="1">
      <c r="A23" s="486" t="s">
        <v>489</v>
      </c>
      <c r="B23" s="486"/>
      <c r="C23" s="115">
        <v>56954</v>
      </c>
      <c r="D23" s="120">
        <v>-25.593122909698995</v>
      </c>
    </row>
    <row r="24" spans="1:4" ht="18" customHeight="1">
      <c r="A24" s="505" t="s">
        <v>490</v>
      </c>
      <c r="B24" s="505"/>
      <c r="C24" s="117">
        <v>129002</v>
      </c>
      <c r="D24" s="122">
        <v>-5.4715722984707167</v>
      </c>
    </row>
    <row r="25" spans="1:4" ht="14.25" customHeight="1">
      <c r="A25" s="554" t="s">
        <v>507</v>
      </c>
      <c r="B25" s="554"/>
      <c r="C25" s="554"/>
      <c r="D25" s="554"/>
    </row>
  </sheetData>
  <mergeCells count="24">
    <mergeCell ref="A1:D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22:B22"/>
    <mergeCell ref="A23:B23"/>
    <mergeCell ref="A24:B24"/>
    <mergeCell ref="A25:D25"/>
    <mergeCell ref="A17:B17"/>
    <mergeCell ref="A18:B18"/>
    <mergeCell ref="A19:B19"/>
    <mergeCell ref="A20:B20"/>
    <mergeCell ref="A21:B21"/>
  </mergeCells>
  <phoneticPr fontId="5" type="noConversion"/>
  <printOptions horizontalCentered="1" verticalCentered="1"/>
  <pageMargins left="0.47222222222222199" right="0.47222222222222199" top="0.47222222222222199" bottom="0.47222222222222199" header="0.196527777777778" footer="0.196527777777778"/>
  <pageSetup paperSize="9" scale="1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39"/>
  <sheetViews>
    <sheetView view="pageBreakPreview" topLeftCell="B1" zoomScale="130" zoomScaleNormal="100" workbookViewId="0">
      <selection activeCell="I8" sqref="I8"/>
    </sheetView>
  </sheetViews>
  <sheetFormatPr defaultColWidth="9" defaultRowHeight="14.25"/>
  <cols>
    <col min="1" max="1" width="2.125" hidden="1" customWidth="1"/>
    <col min="2" max="2" width="20.375" customWidth="1"/>
    <col min="3" max="3" width="6.875" style="7" customWidth="1"/>
    <col min="4" max="4" width="6.875" customWidth="1"/>
    <col min="5" max="7" width="6.625" customWidth="1"/>
    <col min="8" max="8" width="6.25" customWidth="1"/>
    <col min="9" max="13" width="6.625" customWidth="1"/>
    <col min="14" max="14" width="6" style="7" customWidth="1"/>
    <col min="15" max="15" width="9" customWidth="1"/>
    <col min="16" max="16" width="7" hidden="1" customWidth="1"/>
    <col min="17" max="17" width="9" customWidth="1"/>
    <col min="21" max="21" width="15.875" customWidth="1"/>
  </cols>
  <sheetData>
    <row r="1" spans="2:16" ht="27.6" customHeight="1">
      <c r="B1" s="555" t="s">
        <v>508</v>
      </c>
      <c r="C1" s="555"/>
      <c r="D1" s="555"/>
      <c r="E1" s="555"/>
      <c r="F1" s="555"/>
      <c r="G1" s="556" t="s">
        <v>509</v>
      </c>
      <c r="H1" s="556"/>
      <c r="I1" s="556"/>
      <c r="J1" s="556"/>
      <c r="K1" s="556"/>
      <c r="L1" s="556"/>
      <c r="M1" s="556"/>
      <c r="N1" s="556"/>
    </row>
    <row r="2" spans="2:16" ht="15.95" customHeight="1">
      <c r="B2" s="557" t="s">
        <v>510</v>
      </c>
      <c r="C2" s="557"/>
      <c r="D2" s="557"/>
      <c r="E2" s="557"/>
      <c r="F2" s="557"/>
      <c r="G2" s="558"/>
      <c r="H2" s="558"/>
      <c r="I2" s="558"/>
      <c r="J2" s="558"/>
      <c r="K2" s="558"/>
      <c r="L2" s="558"/>
      <c r="M2" s="558"/>
      <c r="N2" s="558"/>
    </row>
    <row r="3" spans="2:16" ht="20.100000000000001" customHeight="1">
      <c r="B3" s="75" t="s">
        <v>511</v>
      </c>
      <c r="C3" s="76" t="s">
        <v>512</v>
      </c>
      <c r="D3" s="76" t="s">
        <v>513</v>
      </c>
      <c r="E3" s="76" t="s">
        <v>514</v>
      </c>
      <c r="F3" s="76" t="s">
        <v>515</v>
      </c>
      <c r="G3" s="77" t="s">
        <v>516</v>
      </c>
      <c r="H3" s="77" t="s">
        <v>517</v>
      </c>
      <c r="I3" s="77" t="s">
        <v>518</v>
      </c>
      <c r="J3" s="77" t="s">
        <v>519</v>
      </c>
      <c r="K3" s="77" t="s">
        <v>520</v>
      </c>
      <c r="L3" s="77" t="s">
        <v>521</v>
      </c>
      <c r="M3" s="77" t="s">
        <v>522</v>
      </c>
      <c r="N3" s="76" t="s">
        <v>523</v>
      </c>
    </row>
    <row r="4" spans="2:16" s="33" customFormat="1" ht="21" customHeight="1">
      <c r="B4" s="41" t="s">
        <v>524</v>
      </c>
      <c r="C4" s="78"/>
      <c r="D4" s="79">
        <v>13.3</v>
      </c>
      <c r="E4" s="80">
        <v>4</v>
      </c>
      <c r="F4" s="81">
        <v>9.3000000000000007</v>
      </c>
      <c r="G4" s="82"/>
      <c r="H4" s="82"/>
      <c r="I4" s="82"/>
      <c r="J4" s="82"/>
      <c r="K4" s="82"/>
      <c r="L4" s="82"/>
      <c r="M4" s="96"/>
      <c r="N4" s="97"/>
    </row>
    <row r="5" spans="2:16" s="33" customFormat="1" ht="21" customHeight="1">
      <c r="B5" s="41" t="s">
        <v>525</v>
      </c>
      <c r="C5" s="78"/>
      <c r="D5" s="80">
        <v>89.75</v>
      </c>
      <c r="E5" s="80">
        <v>90.9</v>
      </c>
      <c r="F5" s="81">
        <v>94.8</v>
      </c>
      <c r="G5" s="82"/>
      <c r="H5" s="82"/>
      <c r="I5" s="81"/>
      <c r="J5" s="81"/>
      <c r="K5" s="82"/>
      <c r="L5" s="82"/>
      <c r="M5" s="96"/>
      <c r="N5" s="97"/>
      <c r="P5" s="36">
        <f>'7.工业销售及效益指标 '!$C$6</f>
        <v>94.83</v>
      </c>
    </row>
    <row r="6" spans="2:16" s="33" customFormat="1" ht="21" customHeight="1">
      <c r="B6" s="41" t="s">
        <v>526</v>
      </c>
      <c r="C6" s="80"/>
      <c r="D6" s="80">
        <v>98.8</v>
      </c>
      <c r="E6" s="80">
        <v>99.7</v>
      </c>
      <c r="F6" s="80">
        <v>100.5</v>
      </c>
      <c r="G6" s="80"/>
      <c r="H6" s="83"/>
      <c r="I6" s="81"/>
      <c r="J6" s="81"/>
      <c r="K6" s="83"/>
      <c r="L6" s="83"/>
      <c r="M6" s="98"/>
      <c r="N6" s="99"/>
      <c r="P6" s="73">
        <f>'21.价格指数'!$D$4</f>
        <v>100.5</v>
      </c>
    </row>
    <row r="7" spans="2:16" s="33" customFormat="1" ht="21" customHeight="1">
      <c r="B7" s="41" t="s">
        <v>617</v>
      </c>
      <c r="C7" s="78"/>
      <c r="D7" s="78">
        <v>12719.19</v>
      </c>
      <c r="E7" s="78">
        <v>12986.93</v>
      </c>
      <c r="F7" s="82">
        <v>13035.42</v>
      </c>
      <c r="G7" s="82"/>
      <c r="H7" s="82"/>
      <c r="I7" s="82"/>
      <c r="J7" s="82"/>
      <c r="K7" s="82"/>
      <c r="L7" s="82"/>
      <c r="M7" s="96"/>
      <c r="N7" s="82"/>
      <c r="P7">
        <f>'17.金融'!$C$10</f>
        <v>13035.415691979901</v>
      </c>
    </row>
    <row r="8" spans="2:16" s="33" customFormat="1" ht="21" customHeight="1">
      <c r="B8" s="41" t="s">
        <v>619</v>
      </c>
      <c r="C8" s="78"/>
      <c r="D8" s="80">
        <v>7.8</v>
      </c>
      <c r="E8" s="80">
        <v>8.4</v>
      </c>
      <c r="F8" s="81">
        <v>7.6</v>
      </c>
      <c r="G8" s="81"/>
      <c r="H8" s="81"/>
      <c r="I8" s="81"/>
      <c r="J8" s="81"/>
      <c r="K8" s="81"/>
      <c r="L8" s="81"/>
      <c r="M8" s="100"/>
      <c r="N8" s="81"/>
      <c r="P8"/>
    </row>
    <row r="9" spans="2:16" s="33" customFormat="1" ht="21" customHeight="1">
      <c r="B9" s="41" t="s">
        <v>618</v>
      </c>
      <c r="C9" s="78"/>
      <c r="D9" s="78">
        <v>16217.23</v>
      </c>
      <c r="E9" s="78">
        <v>16375.75</v>
      </c>
      <c r="F9" s="84">
        <v>16497.189999999999</v>
      </c>
      <c r="G9" s="84"/>
      <c r="H9" s="85"/>
      <c r="I9" s="82"/>
      <c r="J9" s="82"/>
      <c r="K9" s="82"/>
      <c r="L9" s="82"/>
      <c r="M9" s="96"/>
      <c r="N9" s="82"/>
      <c r="P9" t="e">
        <f>'17.金融'!#REF!</f>
        <v>#REF!</v>
      </c>
    </row>
    <row r="10" spans="2:16" s="33" customFormat="1" ht="21" customHeight="1">
      <c r="B10" s="86" t="s">
        <v>527</v>
      </c>
      <c r="C10" s="87"/>
      <c r="D10" s="80">
        <v>12.3</v>
      </c>
      <c r="E10" s="80">
        <v>11.8</v>
      </c>
      <c r="F10" s="88">
        <v>11.6</v>
      </c>
      <c r="G10" s="88"/>
      <c r="H10" s="88"/>
      <c r="I10" s="81"/>
      <c r="J10" s="81"/>
      <c r="K10" s="81"/>
      <c r="L10" s="81"/>
      <c r="M10" s="100"/>
      <c r="N10" s="81"/>
      <c r="P10">
        <f>'[2]14.金融'!$C$21</f>
        <v>15319.4287612679</v>
      </c>
    </row>
    <row r="11" spans="2:16" s="33" customFormat="1" ht="21" customHeight="1">
      <c r="B11" s="86" t="s">
        <v>620</v>
      </c>
      <c r="C11" s="87"/>
      <c r="D11" s="80">
        <f>D8*D7/(D7+D9)+D10*D9/(D7+D9)</f>
        <v>10.321995982917031</v>
      </c>
      <c r="E11" s="80">
        <f>E8*E7/(E7+E9)+E10*E9/(E7+E9)</f>
        <v>10.296201232312582</v>
      </c>
      <c r="F11" s="80">
        <f>F8*F7/(F7+F9)+F10*F9/(F7+F9)</f>
        <v>9.8344371188323674</v>
      </c>
      <c r="G11" s="88"/>
      <c r="H11" s="88"/>
      <c r="I11" s="81"/>
      <c r="J11" s="81"/>
      <c r="K11" s="81"/>
      <c r="L11" s="81"/>
      <c r="M11" s="100"/>
      <c r="N11" s="81"/>
      <c r="P11"/>
    </row>
    <row r="12" spans="2:16" s="33" customFormat="1" ht="21" customHeight="1">
      <c r="B12" s="41" t="s">
        <v>528</v>
      </c>
      <c r="C12" s="89">
        <v>119.97</v>
      </c>
      <c r="D12" s="89">
        <v>64.22</v>
      </c>
      <c r="E12" s="87">
        <v>54.94</v>
      </c>
      <c r="F12" s="89">
        <v>96.12</v>
      </c>
      <c r="G12" s="89"/>
      <c r="H12" s="89"/>
      <c r="I12" s="87"/>
      <c r="J12" s="89"/>
      <c r="K12" s="89"/>
      <c r="L12" s="89"/>
      <c r="M12" s="101"/>
      <c r="N12" s="89"/>
      <c r="P12" s="72">
        <f>'19.财政收入'!$C$4</f>
        <v>96.12</v>
      </c>
    </row>
    <row r="13" spans="2:16" s="36" customFormat="1" ht="21" customHeight="1">
      <c r="B13" s="57" t="s">
        <v>527</v>
      </c>
      <c r="C13" s="81">
        <v>-5</v>
      </c>
      <c r="D13" s="81">
        <v>31</v>
      </c>
      <c r="E13" s="81">
        <v>28</v>
      </c>
      <c r="F13" s="81">
        <v>13.7</v>
      </c>
      <c r="G13" s="81"/>
      <c r="H13" s="81"/>
      <c r="I13" s="81"/>
      <c r="J13" s="81"/>
      <c r="K13" s="81"/>
      <c r="L13" s="81"/>
      <c r="M13" s="100"/>
      <c r="N13" s="102"/>
      <c r="P13" s="103">
        <f>'1.核心指标'!$D$13</f>
        <v>13.657325292656985</v>
      </c>
    </row>
    <row r="14" spans="2:16" s="36" customFormat="1" ht="21" customHeight="1">
      <c r="B14" s="57" t="s">
        <v>529</v>
      </c>
      <c r="C14" s="82">
        <v>56.78</v>
      </c>
      <c r="D14" s="82">
        <v>29.5</v>
      </c>
      <c r="E14" s="82">
        <v>25.16</v>
      </c>
      <c r="F14" s="82">
        <v>43.41</v>
      </c>
      <c r="G14" s="82"/>
      <c r="H14" s="82"/>
      <c r="I14" s="82"/>
      <c r="J14" s="82"/>
      <c r="K14" s="82"/>
      <c r="L14" s="82"/>
      <c r="M14" s="96"/>
      <c r="N14" s="97"/>
      <c r="P14" s="72">
        <f>'[2]15.财政收入'!$C$5</f>
        <v>24.995899999999999</v>
      </c>
    </row>
    <row r="15" spans="2:16" s="36" customFormat="1" ht="21" customHeight="1">
      <c r="B15" s="57" t="s">
        <v>530</v>
      </c>
      <c r="C15" s="81">
        <v>-1</v>
      </c>
      <c r="D15" s="81">
        <v>54</v>
      </c>
      <c r="E15" s="81">
        <v>23.3</v>
      </c>
      <c r="F15" s="81">
        <v>20.9</v>
      </c>
      <c r="G15" s="81"/>
      <c r="H15" s="81"/>
      <c r="I15" s="81"/>
      <c r="J15" s="81"/>
      <c r="K15" s="81"/>
      <c r="L15" s="81"/>
      <c r="M15" s="100"/>
      <c r="N15" s="102"/>
      <c r="P15" s="103">
        <f>'[2]1.核心指标'!$D$16</f>
        <v>14.4</v>
      </c>
    </row>
    <row r="16" spans="2:16" s="36" customFormat="1" ht="21" customHeight="1">
      <c r="B16" s="57" t="s">
        <v>531</v>
      </c>
      <c r="C16" s="82">
        <v>40.049999999999997</v>
      </c>
      <c r="D16" s="82">
        <v>65.17</v>
      </c>
      <c r="E16" s="82">
        <v>46.72</v>
      </c>
      <c r="F16" s="82">
        <v>41.04</v>
      </c>
      <c r="G16" s="82"/>
      <c r="H16" s="82"/>
      <c r="I16" s="82"/>
      <c r="J16" s="82"/>
      <c r="K16" s="82"/>
      <c r="L16" s="82"/>
      <c r="M16" s="96"/>
      <c r="N16" s="97"/>
      <c r="P16" s="71">
        <f>'20.财政支出'!$C$4</f>
        <v>41.036099999999998</v>
      </c>
    </row>
    <row r="17" spans="2:16" s="36" customFormat="1" ht="21" customHeight="1">
      <c r="B17" s="57" t="s">
        <v>530</v>
      </c>
      <c r="C17" s="81">
        <v>-46</v>
      </c>
      <c r="D17" s="81">
        <v>133</v>
      </c>
      <c r="E17" s="81">
        <v>0.2</v>
      </c>
      <c r="F17" s="81">
        <v>13.3</v>
      </c>
      <c r="G17" s="81"/>
      <c r="H17" s="81"/>
      <c r="I17" s="81"/>
      <c r="J17" s="81"/>
      <c r="K17" s="81"/>
      <c r="L17" s="81"/>
      <c r="M17" s="100"/>
      <c r="N17" s="102"/>
      <c r="P17" s="103">
        <f>'1.核心指标'!$D$15</f>
        <v>13.338856669428328</v>
      </c>
    </row>
    <row r="18" spans="2:16" s="33" customFormat="1" ht="21" customHeight="1">
      <c r="B18" s="90" t="s">
        <v>63</v>
      </c>
      <c r="C18" s="91"/>
      <c r="D18" s="91">
        <v>1.71</v>
      </c>
      <c r="E18" s="92">
        <v>2.87</v>
      </c>
      <c r="F18" s="93">
        <v>1.07</v>
      </c>
      <c r="G18" s="93"/>
      <c r="H18" s="93"/>
      <c r="I18" s="91"/>
      <c r="J18" s="91"/>
      <c r="K18" s="91"/>
      <c r="L18" s="93"/>
      <c r="M18" s="104"/>
      <c r="N18" s="93"/>
      <c r="P18" s="33" t="e">
        <f>'15.人民生活、就业、社会保险'!#REF!</f>
        <v>#REF!</v>
      </c>
    </row>
    <row r="19" spans="2:16" ht="27" customHeight="1">
      <c r="B19" s="559"/>
      <c r="C19" s="559"/>
      <c r="D19" s="559"/>
      <c r="E19" s="559"/>
      <c r="F19" s="559"/>
      <c r="G19" s="559"/>
      <c r="H19" s="559"/>
      <c r="I19" s="559"/>
      <c r="J19" s="559"/>
      <c r="K19" s="559"/>
      <c r="L19" s="559"/>
      <c r="M19" s="559"/>
    </row>
    <row r="20" spans="2:16">
      <c r="B20" s="94"/>
      <c r="C20" s="95"/>
      <c r="D20" s="94"/>
      <c r="E20" s="94"/>
      <c r="F20" s="94"/>
    </row>
    <row r="39" spans="1:1">
      <c r="A39" t="s">
        <v>41</v>
      </c>
    </row>
  </sheetData>
  <mergeCells count="5">
    <mergeCell ref="B1:F1"/>
    <mergeCell ref="G1:N1"/>
    <mergeCell ref="B2:F2"/>
    <mergeCell ref="G2:N2"/>
    <mergeCell ref="B19:M19"/>
  </mergeCells>
  <phoneticPr fontId="5" type="noConversion"/>
  <printOptions horizontalCentered="1" verticalCentered="1"/>
  <pageMargins left="0.47222222222222199" right="0.47222222222222199" top="0.47222222222222199" bottom="0.47222222222222199" header="0.196527777777778" footer="0.196527777777778"/>
  <pageSetup paperSize="9" scale="12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50"/>
  <sheetViews>
    <sheetView view="pageBreakPreview" topLeftCell="B1" zoomScale="130" zoomScaleNormal="100" workbookViewId="0">
      <selection activeCell="Q13" sqref="Q13"/>
    </sheetView>
  </sheetViews>
  <sheetFormatPr defaultColWidth="9" defaultRowHeight="15"/>
  <cols>
    <col min="1" max="1" width="2.125" hidden="1" customWidth="1"/>
    <col min="2" max="2" width="20.625" customWidth="1"/>
    <col min="3" max="3" width="6.875" style="37" customWidth="1"/>
    <col min="4" max="13" width="6.875" customWidth="1"/>
    <col min="15" max="15" width="7.5" hidden="1" customWidth="1"/>
  </cols>
  <sheetData>
    <row r="1" spans="1:15" ht="17.25" customHeight="1">
      <c r="B1" s="560" t="s">
        <v>532</v>
      </c>
      <c r="C1" s="560"/>
      <c r="D1" s="560"/>
      <c r="E1" s="560"/>
      <c r="F1" s="560"/>
      <c r="G1" s="556" t="s">
        <v>533</v>
      </c>
      <c r="H1" s="556"/>
      <c r="I1" s="556"/>
      <c r="J1" s="556"/>
      <c r="K1" s="556"/>
      <c r="L1" s="556"/>
      <c r="M1" s="556"/>
    </row>
    <row r="2" spans="1:15" ht="10.5" customHeight="1">
      <c r="B2" s="557" t="s">
        <v>534</v>
      </c>
      <c r="C2" s="557"/>
      <c r="D2" s="557"/>
      <c r="E2" s="557"/>
      <c r="F2" s="557"/>
      <c r="G2" s="557"/>
      <c r="H2" s="558"/>
      <c r="I2" s="558"/>
      <c r="J2" s="558"/>
      <c r="K2" s="558"/>
      <c r="L2" s="558"/>
      <c r="M2" s="558"/>
    </row>
    <row r="3" spans="1:15" ht="12.75" customHeight="1">
      <c r="B3" s="38" t="s">
        <v>511</v>
      </c>
      <c r="C3" s="39" t="s">
        <v>535</v>
      </c>
      <c r="D3" s="40" t="s">
        <v>536</v>
      </c>
      <c r="E3" s="40" t="s">
        <v>537</v>
      </c>
      <c r="F3" s="40" t="s">
        <v>538</v>
      </c>
      <c r="G3" s="40" t="s">
        <v>539</v>
      </c>
      <c r="H3" s="40" t="s">
        <v>540</v>
      </c>
      <c r="I3" s="40" t="s">
        <v>541</v>
      </c>
      <c r="J3" s="40" t="s">
        <v>542</v>
      </c>
      <c r="K3" s="40" t="s">
        <v>543</v>
      </c>
      <c r="L3" s="40" t="s">
        <v>544</v>
      </c>
      <c r="M3" s="40" t="s">
        <v>545</v>
      </c>
    </row>
    <row r="4" spans="1:15" s="33" customFormat="1" ht="12" customHeight="1">
      <c r="B4" s="41" t="s">
        <v>524</v>
      </c>
      <c r="C4" s="42">
        <v>26.3</v>
      </c>
      <c r="D4" s="43">
        <v>17.8</v>
      </c>
      <c r="E4" s="43">
        <v>15.8</v>
      </c>
      <c r="F4" s="43"/>
      <c r="G4" s="43"/>
      <c r="H4" s="43"/>
      <c r="I4" s="43"/>
      <c r="J4" s="43"/>
      <c r="K4" s="43"/>
      <c r="L4" s="43"/>
      <c r="M4" s="43"/>
      <c r="O4" s="33">
        <f>'4.工业'!$G$5</f>
        <v>15.8</v>
      </c>
    </row>
    <row r="5" spans="1:15" s="33" customFormat="1" ht="12" customHeight="1">
      <c r="B5" s="41" t="s">
        <v>546</v>
      </c>
      <c r="C5" s="42">
        <v>5.0999999999999996</v>
      </c>
      <c r="D5" s="43">
        <v>23.7</v>
      </c>
      <c r="E5" s="43">
        <v>147.6</v>
      </c>
      <c r="F5" s="43"/>
      <c r="G5" s="43"/>
      <c r="H5" s="43"/>
      <c r="I5" s="43"/>
      <c r="J5" s="43"/>
      <c r="K5" s="43"/>
      <c r="L5" s="43"/>
      <c r="M5" s="43"/>
    </row>
    <row r="6" spans="1:15" s="33" customFormat="1" ht="12" customHeight="1">
      <c r="B6" s="41" t="s">
        <v>547</v>
      </c>
      <c r="C6" s="42">
        <v>25.8</v>
      </c>
      <c r="D6" s="43">
        <v>16.7</v>
      </c>
      <c r="E6" s="43">
        <v>13.3</v>
      </c>
      <c r="F6" s="43"/>
      <c r="G6" s="43"/>
      <c r="H6" s="43"/>
      <c r="I6" s="43"/>
      <c r="J6" s="43"/>
      <c r="K6" s="43"/>
      <c r="L6" s="43"/>
      <c r="M6" s="43"/>
    </row>
    <row r="7" spans="1:15" s="33" customFormat="1" ht="12" customHeight="1">
      <c r="B7" s="41" t="s">
        <v>548</v>
      </c>
      <c r="C7" s="42">
        <v>37.4</v>
      </c>
      <c r="D7" s="43">
        <v>26.1</v>
      </c>
      <c r="E7" s="43">
        <v>21.2</v>
      </c>
      <c r="F7" s="43"/>
      <c r="G7" s="43"/>
      <c r="H7" s="43"/>
      <c r="I7" s="43"/>
      <c r="J7" s="43"/>
      <c r="K7" s="43"/>
      <c r="L7" s="43"/>
      <c r="M7" s="43"/>
    </row>
    <row r="8" spans="1:15" s="34" customFormat="1" ht="12" customHeight="1">
      <c r="B8" s="44" t="s">
        <v>525</v>
      </c>
      <c r="C8" s="42">
        <v>93.82</v>
      </c>
      <c r="D8" s="43">
        <v>92.7</v>
      </c>
      <c r="E8" s="43">
        <v>93.2</v>
      </c>
      <c r="F8" s="43"/>
      <c r="G8" s="43"/>
      <c r="H8" s="43"/>
      <c r="I8" s="43"/>
      <c r="J8" s="43"/>
      <c r="K8" s="43"/>
      <c r="L8" s="43"/>
      <c r="M8" s="43"/>
      <c r="O8" s="34">
        <f>'7.工业销售及效益指标 '!$D$6</f>
        <v>93.18</v>
      </c>
    </row>
    <row r="9" spans="1:15" s="33" customFormat="1" ht="12" customHeight="1">
      <c r="B9" s="41" t="s">
        <v>549</v>
      </c>
      <c r="C9" s="42">
        <v>63</v>
      </c>
      <c r="D9" s="43">
        <v>33.5</v>
      </c>
      <c r="E9" s="43">
        <v>25</v>
      </c>
      <c r="F9" s="43"/>
      <c r="G9" s="43"/>
      <c r="H9" s="45"/>
      <c r="I9" s="43"/>
      <c r="J9" s="43"/>
      <c r="K9" s="43"/>
      <c r="L9" s="43"/>
      <c r="M9" s="43"/>
      <c r="O9" s="68">
        <f>'21.价格指数'!$E$4</f>
        <v>99.4</v>
      </c>
    </row>
    <row r="10" spans="1:15" s="33" customFormat="1" ht="12" customHeight="1">
      <c r="B10" s="41" t="s">
        <v>550</v>
      </c>
      <c r="C10" s="42">
        <v>98.3</v>
      </c>
      <c r="D10" s="43">
        <v>47.3</v>
      </c>
      <c r="E10" s="43">
        <v>33.5</v>
      </c>
      <c r="F10" s="43"/>
      <c r="G10" s="43"/>
      <c r="H10" s="43"/>
      <c r="I10" s="43"/>
      <c r="J10" s="43"/>
      <c r="K10" s="43"/>
      <c r="L10" s="43"/>
      <c r="M10" s="43"/>
    </row>
    <row r="11" spans="1:15" s="33" customFormat="1" ht="12" customHeight="1">
      <c r="B11" s="41" t="s">
        <v>551</v>
      </c>
      <c r="C11" s="42">
        <v>142.30000000000001</v>
      </c>
      <c r="D11" s="43">
        <v>78.400000000000006</v>
      </c>
      <c r="E11" s="43">
        <v>56.7</v>
      </c>
      <c r="F11" s="43"/>
      <c r="G11" s="43"/>
      <c r="H11" s="43"/>
      <c r="I11" s="43"/>
      <c r="J11" s="43"/>
      <c r="K11" s="43"/>
      <c r="L11" s="43"/>
      <c r="M11" s="43"/>
    </row>
    <row r="12" spans="1:15" s="33" customFormat="1" ht="12" customHeight="1">
      <c r="B12" s="41" t="s">
        <v>552</v>
      </c>
      <c r="C12" s="42">
        <v>52.3</v>
      </c>
      <c r="D12" s="43">
        <v>24.4</v>
      </c>
      <c r="E12" s="43">
        <v>19.5</v>
      </c>
      <c r="F12" s="43"/>
      <c r="G12" s="43"/>
      <c r="H12" s="43"/>
      <c r="I12" s="43"/>
      <c r="J12" s="43"/>
      <c r="K12" s="43"/>
      <c r="L12" s="43"/>
      <c r="M12" s="43"/>
    </row>
    <row r="13" spans="1:15" s="35" customFormat="1" ht="12" customHeight="1">
      <c r="A13" s="46"/>
      <c r="B13" s="47" t="s">
        <v>553</v>
      </c>
      <c r="C13" s="48">
        <v>160.19999999999999</v>
      </c>
      <c r="D13" s="49">
        <v>595.51946666971901</v>
      </c>
      <c r="E13" s="49">
        <v>321.57</v>
      </c>
      <c r="F13" s="49"/>
      <c r="G13" s="49"/>
      <c r="H13" s="49"/>
      <c r="I13" s="49"/>
      <c r="J13" s="49"/>
      <c r="K13" s="49"/>
      <c r="L13" s="49"/>
      <c r="M13" s="49"/>
      <c r="O13" s="69">
        <f>'11.国内贸易'!$C$4</f>
        <v>321.57173999999998</v>
      </c>
    </row>
    <row r="14" spans="1:15" s="34" customFormat="1" ht="12" customHeight="1">
      <c r="B14" s="55" t="s">
        <v>554</v>
      </c>
      <c r="C14" s="56">
        <v>39.4</v>
      </c>
      <c r="D14" s="52">
        <v>36.4</v>
      </c>
      <c r="E14" s="52">
        <v>19.3</v>
      </c>
      <c r="F14" s="43"/>
      <c r="G14" s="43"/>
      <c r="H14" s="43"/>
      <c r="I14" s="43"/>
      <c r="J14" s="43"/>
      <c r="K14" s="43"/>
      <c r="L14" s="43"/>
      <c r="M14" s="43"/>
      <c r="O14" s="34">
        <f>'11.国内贸易'!$D$4</f>
        <v>19.3</v>
      </c>
    </row>
    <row r="15" spans="1:15" s="33" customFormat="1" ht="12" customHeight="1">
      <c r="B15" s="50" t="s">
        <v>555</v>
      </c>
      <c r="C15" s="51">
        <v>303.62</v>
      </c>
      <c r="D15" s="53">
        <v>550.00973999999997</v>
      </c>
      <c r="E15" s="53">
        <v>724.17</v>
      </c>
      <c r="F15" s="43"/>
      <c r="G15" s="43"/>
      <c r="H15" s="43"/>
      <c r="I15" s="43"/>
      <c r="J15" s="43"/>
      <c r="K15" s="43"/>
      <c r="L15" s="43"/>
      <c r="M15" s="43"/>
      <c r="O15" s="68"/>
    </row>
    <row r="16" spans="1:15" s="34" customFormat="1" ht="12" customHeight="1">
      <c r="B16" s="55" t="s">
        <v>554</v>
      </c>
      <c r="C16" s="56">
        <v>54.1</v>
      </c>
      <c r="D16" s="52">
        <v>48.7</v>
      </c>
      <c r="E16" s="52">
        <v>37.4</v>
      </c>
      <c r="F16" s="43"/>
      <c r="G16" s="43"/>
      <c r="H16" s="43"/>
      <c r="I16" s="43"/>
      <c r="J16" s="43"/>
      <c r="K16" s="43"/>
      <c r="L16" s="43"/>
      <c r="M16" s="43"/>
    </row>
    <row r="17" spans="2:18" s="33" customFormat="1" ht="12" customHeight="1">
      <c r="B17" s="50" t="s">
        <v>556</v>
      </c>
      <c r="C17" s="51">
        <v>151.11000000000001</v>
      </c>
      <c r="D17" s="53">
        <v>228.51093</v>
      </c>
      <c r="E17" s="53">
        <v>304.97000000000003</v>
      </c>
      <c r="F17" s="43"/>
      <c r="G17" s="43"/>
      <c r="H17" s="43"/>
      <c r="I17" s="43"/>
      <c r="J17" s="43"/>
      <c r="K17" s="43"/>
      <c r="L17" s="43"/>
      <c r="M17" s="43"/>
      <c r="O17" s="68"/>
    </row>
    <row r="18" spans="2:18" s="34" customFormat="1" ht="12" customHeight="1">
      <c r="B18" s="55" t="s">
        <v>554</v>
      </c>
      <c r="C18" s="56">
        <v>34.299999999999997</v>
      </c>
      <c r="D18" s="52">
        <v>22.1</v>
      </c>
      <c r="E18" s="52">
        <v>14.4</v>
      </c>
      <c r="F18" s="43"/>
      <c r="G18" s="43"/>
      <c r="H18" s="43"/>
      <c r="I18" s="43"/>
      <c r="J18" s="43"/>
      <c r="K18" s="43"/>
      <c r="L18" s="43"/>
      <c r="M18" s="43"/>
    </row>
    <row r="19" spans="2:18" s="33" customFormat="1" ht="12" customHeight="1">
      <c r="B19" s="50" t="s">
        <v>557</v>
      </c>
      <c r="C19" s="54">
        <v>2.6</v>
      </c>
      <c r="D19" s="53">
        <v>4.53512</v>
      </c>
      <c r="E19" s="53">
        <v>6.52</v>
      </c>
      <c r="F19" s="43"/>
      <c r="G19" s="43"/>
      <c r="H19" s="43"/>
      <c r="I19" s="43"/>
      <c r="J19" s="43"/>
      <c r="K19" s="43"/>
      <c r="L19" s="43"/>
      <c r="M19" s="43"/>
      <c r="O19" s="68"/>
    </row>
    <row r="20" spans="2:18" s="34" customFormat="1" ht="12" customHeight="1">
      <c r="B20" s="55" t="s">
        <v>554</v>
      </c>
      <c r="C20" s="56">
        <v>65.3</v>
      </c>
      <c r="D20" s="52">
        <v>83.4</v>
      </c>
      <c r="E20" s="52">
        <v>88.6</v>
      </c>
      <c r="F20" s="43"/>
      <c r="G20" s="43"/>
      <c r="H20" s="43"/>
      <c r="I20" s="43"/>
      <c r="J20" s="43"/>
      <c r="K20" s="43"/>
      <c r="L20" s="43"/>
      <c r="M20" s="43"/>
    </row>
    <row r="21" spans="2:18" s="33" customFormat="1" ht="12" customHeight="1">
      <c r="B21" s="50" t="s">
        <v>558</v>
      </c>
      <c r="C21" s="51">
        <v>4.0199999999999996</v>
      </c>
      <c r="D21" s="53">
        <v>6.4385000000000003</v>
      </c>
      <c r="E21" s="53">
        <v>8.83</v>
      </c>
      <c r="F21" s="43"/>
      <c r="G21" s="43"/>
      <c r="H21" s="43"/>
      <c r="I21" s="43"/>
      <c r="J21" s="43"/>
      <c r="K21" s="43"/>
      <c r="L21" s="43"/>
      <c r="M21" s="43"/>
      <c r="O21" s="68"/>
    </row>
    <row r="22" spans="2:18" s="34" customFormat="1" ht="12" customHeight="1">
      <c r="B22" s="55" t="s">
        <v>554</v>
      </c>
      <c r="C22" s="56">
        <v>94.2</v>
      </c>
      <c r="D22" s="52">
        <v>120.9</v>
      </c>
      <c r="E22" s="52">
        <v>100.4</v>
      </c>
      <c r="F22" s="43"/>
      <c r="G22" s="43"/>
      <c r="H22" s="43"/>
      <c r="I22" s="43"/>
      <c r="J22" s="43"/>
      <c r="K22" s="43"/>
      <c r="L22" s="43"/>
      <c r="M22" s="43"/>
    </row>
    <row r="23" spans="2:18" s="33" customFormat="1" ht="12" customHeight="1">
      <c r="B23" s="50" t="s">
        <v>559</v>
      </c>
      <c r="C23" s="48">
        <v>166.1</v>
      </c>
      <c r="D23" s="53">
        <v>20.92</v>
      </c>
      <c r="E23" s="53">
        <v>28.05</v>
      </c>
      <c r="F23" s="49"/>
      <c r="G23" s="49"/>
      <c r="H23" s="49"/>
      <c r="I23" s="49"/>
      <c r="J23" s="70"/>
      <c r="K23" s="70"/>
      <c r="L23" s="70"/>
      <c r="M23" s="70"/>
      <c r="O23" s="71">
        <f>'14.进出口、招商引资'!D4/10000</f>
        <v>8.6899999999999998E-3</v>
      </c>
    </row>
    <row r="24" spans="2:18" s="33" customFormat="1" ht="12" customHeight="1">
      <c r="B24" s="57" t="s">
        <v>554</v>
      </c>
      <c r="C24" s="58">
        <v>14.8</v>
      </c>
      <c r="D24" s="43">
        <v>26.9</v>
      </c>
      <c r="E24" s="52">
        <v>31.4</v>
      </c>
      <c r="F24" s="43"/>
      <c r="G24" s="43"/>
      <c r="H24" s="43"/>
      <c r="I24" s="43"/>
      <c r="J24" s="43"/>
      <c r="K24" s="43"/>
      <c r="L24" s="43"/>
      <c r="M24" s="43"/>
      <c r="O24" s="33" t="e">
        <f>'14.进出口、招商引资'!#REF!</f>
        <v>#REF!</v>
      </c>
    </row>
    <row r="25" spans="2:18" s="33" customFormat="1" ht="12" customHeight="1">
      <c r="B25" s="50" t="s">
        <v>290</v>
      </c>
      <c r="C25" s="48">
        <v>3.52</v>
      </c>
      <c r="D25" s="53">
        <v>5.6430198193000001</v>
      </c>
      <c r="E25" s="53">
        <v>7.5</v>
      </c>
      <c r="F25" s="49"/>
      <c r="G25" s="49"/>
      <c r="H25" s="49"/>
      <c r="I25" s="49"/>
      <c r="J25" s="49"/>
      <c r="K25" s="49"/>
      <c r="L25" s="49"/>
      <c r="M25" s="49"/>
      <c r="O25" s="71">
        <f>'14.进出口、招商引资'!$D$5/10000</f>
        <v>8.3499999999999998E-3</v>
      </c>
    </row>
    <row r="26" spans="2:18" s="33" customFormat="1" ht="12" customHeight="1">
      <c r="B26" s="59" t="s">
        <v>554</v>
      </c>
      <c r="C26" s="58">
        <v>13.6</v>
      </c>
      <c r="D26" s="52">
        <v>9.6</v>
      </c>
      <c r="E26" s="52">
        <v>5.0999999999999996</v>
      </c>
      <c r="F26" s="43"/>
      <c r="G26" s="43"/>
      <c r="H26" s="43"/>
      <c r="I26" s="43"/>
      <c r="J26" s="43"/>
      <c r="K26" s="43"/>
      <c r="L26" s="43"/>
      <c r="M26" s="43"/>
      <c r="O26" s="33" t="e">
        <f>'14.进出口、招商引资'!#REF!</f>
        <v>#REF!</v>
      </c>
    </row>
    <row r="27" spans="2:18" s="33" customFormat="1" ht="12" customHeight="1">
      <c r="B27" s="59" t="s">
        <v>560</v>
      </c>
      <c r="C27" s="48">
        <v>48.78</v>
      </c>
      <c r="D27" s="53">
        <v>64.591964000000004</v>
      </c>
      <c r="E27" s="52">
        <v>77.34</v>
      </c>
      <c r="F27" s="43"/>
      <c r="G27" s="43"/>
      <c r="H27" s="43"/>
      <c r="I27" s="43"/>
      <c r="J27" s="43"/>
      <c r="K27" s="43"/>
      <c r="L27" s="43"/>
      <c r="M27" s="43"/>
    </row>
    <row r="28" spans="2:18" s="33" customFormat="1" ht="12" customHeight="1">
      <c r="B28" s="59" t="s">
        <v>554</v>
      </c>
      <c r="C28" s="58">
        <v>5.9</v>
      </c>
      <c r="D28" s="52">
        <v>2.6</v>
      </c>
      <c r="E28" s="52">
        <v>1.5</v>
      </c>
      <c r="F28" s="43"/>
      <c r="G28" s="43"/>
      <c r="H28" s="43"/>
      <c r="I28" s="43"/>
      <c r="J28" s="43"/>
      <c r="K28" s="43"/>
      <c r="L28" s="43"/>
      <c r="M28" s="43"/>
    </row>
    <row r="29" spans="2:18" s="36" customFormat="1" ht="12" customHeight="1">
      <c r="B29" s="60" t="s">
        <v>528</v>
      </c>
      <c r="C29" s="48">
        <v>184.19</v>
      </c>
      <c r="D29" s="53">
        <v>239.12780000000001</v>
      </c>
      <c r="E29" s="53">
        <v>335.25</v>
      </c>
      <c r="F29" s="49"/>
      <c r="G29" s="49"/>
      <c r="H29" s="49"/>
      <c r="I29" s="49"/>
      <c r="J29" s="49"/>
      <c r="K29" s="49"/>
      <c r="L29" s="49"/>
      <c r="M29" s="49"/>
      <c r="O29" s="72">
        <f>'19.财政收入'!$D$4</f>
        <v>335.2482</v>
      </c>
      <c r="R29" s="36" t="s">
        <v>1</v>
      </c>
    </row>
    <row r="30" spans="2:18" s="36" customFormat="1" ht="12" customHeight="1">
      <c r="B30" s="61" t="s">
        <v>554</v>
      </c>
      <c r="C30" s="58">
        <v>4.4000000000000004</v>
      </c>
      <c r="D30" s="52">
        <v>-0.9</v>
      </c>
      <c r="E30" s="52">
        <v>0.7</v>
      </c>
      <c r="F30" s="62"/>
      <c r="G30" s="43"/>
      <c r="H30" s="43"/>
      <c r="I30" s="43"/>
      <c r="J30" s="43"/>
      <c r="K30" s="43"/>
      <c r="L30" s="43"/>
      <c r="M30" s="43"/>
      <c r="O30" s="73">
        <f>'19.财政收入'!$D$15</f>
        <v>0.74</v>
      </c>
      <c r="P30" s="36" t="s">
        <v>561</v>
      </c>
    </row>
    <row r="31" spans="2:18" s="36" customFormat="1" ht="12" customHeight="1">
      <c r="B31" s="60" t="s">
        <v>562</v>
      </c>
      <c r="C31" s="48">
        <v>86.28</v>
      </c>
      <c r="D31" s="53">
        <v>111.44</v>
      </c>
      <c r="E31" s="53">
        <v>154.85</v>
      </c>
      <c r="F31" s="63"/>
      <c r="G31" s="49"/>
      <c r="H31" s="49"/>
      <c r="I31" s="49"/>
      <c r="J31" s="49"/>
      <c r="K31" s="49"/>
      <c r="L31" s="49"/>
      <c r="M31" s="49"/>
      <c r="O31" s="74">
        <f>'19.财政收入'!$D$5</f>
        <v>154.84960000000001</v>
      </c>
    </row>
    <row r="32" spans="2:18" s="36" customFormat="1" ht="12" customHeight="1">
      <c r="B32" s="60" t="s">
        <v>563</v>
      </c>
      <c r="C32" s="58">
        <v>12</v>
      </c>
      <c r="D32" s="52">
        <v>14.4</v>
      </c>
      <c r="E32" s="52">
        <v>16.100000000000001</v>
      </c>
      <c r="F32" s="62"/>
      <c r="G32" s="43"/>
      <c r="H32" s="43"/>
      <c r="I32" s="43"/>
      <c r="J32" s="43"/>
      <c r="K32" s="43"/>
      <c r="L32" s="43"/>
      <c r="M32" s="43"/>
      <c r="O32" s="73">
        <f>'19.财政收入'!$D$16</f>
        <v>16.105880438751651</v>
      </c>
    </row>
    <row r="33" spans="1:16384" s="36" customFormat="1" ht="12" customHeight="1">
      <c r="B33" s="60" t="s">
        <v>564</v>
      </c>
      <c r="C33" s="48">
        <v>105.52</v>
      </c>
      <c r="D33" s="53">
        <v>152.24</v>
      </c>
      <c r="E33" s="53">
        <v>193.28</v>
      </c>
      <c r="F33" s="63"/>
      <c r="G33" s="49"/>
      <c r="H33" s="49"/>
      <c r="I33" s="49"/>
      <c r="J33" s="49"/>
      <c r="K33" s="49"/>
      <c r="L33" s="49"/>
      <c r="M33" s="49"/>
      <c r="O33" s="36">
        <f>'20.财政支出'!$D$4</f>
        <v>193.27619999999999</v>
      </c>
    </row>
    <row r="34" spans="1:16384" s="36" customFormat="1" ht="12" customHeight="1">
      <c r="B34" s="64" t="s">
        <v>563</v>
      </c>
      <c r="C34" s="65">
        <v>2</v>
      </c>
      <c r="D34" s="66">
        <v>1.4</v>
      </c>
      <c r="E34" s="66">
        <v>3.7</v>
      </c>
      <c r="F34" s="67"/>
      <c r="G34" s="67"/>
      <c r="H34" s="67"/>
      <c r="I34" s="67"/>
      <c r="J34" s="67"/>
      <c r="K34" s="67"/>
      <c r="L34" s="67"/>
      <c r="M34" s="67"/>
      <c r="O34" s="73">
        <f>'20.财政支出'!$D$19</f>
        <v>3.7142093621515215</v>
      </c>
    </row>
    <row r="35" spans="1:16384" s="36" customFormat="1" ht="26.1" customHeight="1">
      <c r="A35" s="64"/>
      <c r="B35" s="561" t="s">
        <v>565</v>
      </c>
      <c r="C35" s="561"/>
      <c r="D35" s="561"/>
      <c r="E35" s="561"/>
      <c r="F35" s="561"/>
      <c r="G35" s="561"/>
      <c r="H35" s="561"/>
      <c r="I35" s="561"/>
      <c r="J35" s="561"/>
      <c r="K35" s="561"/>
      <c r="L35" s="561"/>
      <c r="M35" s="561"/>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c r="RB35" s="64"/>
      <c r="RC35" s="64"/>
      <c r="RD35" s="64"/>
      <c r="RE35" s="64"/>
      <c r="RF35" s="64"/>
      <c r="RG35" s="64"/>
      <c r="RH35" s="64"/>
      <c r="RI35" s="64"/>
      <c r="RJ35" s="64"/>
      <c r="RK35" s="64"/>
      <c r="RL35" s="64"/>
      <c r="RM35" s="64"/>
      <c r="RN35" s="64"/>
      <c r="RO35" s="64"/>
      <c r="RP35" s="64"/>
      <c r="RQ35" s="64"/>
      <c r="RR35" s="64"/>
      <c r="RS35" s="64"/>
      <c r="RT35" s="64"/>
      <c r="RU35" s="64"/>
      <c r="RV35" s="64"/>
      <c r="RW35" s="64"/>
      <c r="RX35" s="64"/>
      <c r="RY35" s="64"/>
      <c r="RZ35" s="64"/>
      <c r="SA35" s="64"/>
      <c r="SB35" s="64"/>
      <c r="SC35" s="64"/>
      <c r="SD35" s="64"/>
      <c r="SE35" s="64"/>
      <c r="SF35" s="64"/>
      <c r="SG35" s="64"/>
      <c r="SH35" s="64"/>
      <c r="SI35" s="64"/>
      <c r="SJ35" s="64"/>
      <c r="SK35" s="64"/>
      <c r="SL35" s="64"/>
      <c r="SM35" s="64"/>
      <c r="SN35" s="64"/>
      <c r="SO35" s="64"/>
      <c r="SP35" s="64"/>
      <c r="SQ35" s="64"/>
      <c r="SR35" s="64"/>
      <c r="SS35" s="64"/>
      <c r="ST35" s="64"/>
      <c r="SU35" s="64"/>
      <c r="SV35" s="64"/>
      <c r="SW35" s="64"/>
      <c r="SX35" s="64"/>
      <c r="SY35" s="64"/>
      <c r="SZ35" s="64"/>
      <c r="TA35" s="64"/>
      <c r="TB35" s="64"/>
      <c r="TC35" s="64"/>
      <c r="TD35" s="64"/>
      <c r="TE35" s="64"/>
      <c r="TF35" s="64"/>
      <c r="TG35" s="64"/>
      <c r="TH35" s="64"/>
      <c r="TI35" s="64"/>
      <c r="TJ35" s="64"/>
      <c r="TK35" s="64"/>
      <c r="TL35" s="64"/>
      <c r="TM35" s="64"/>
      <c r="TN35" s="64"/>
      <c r="TO35" s="64"/>
      <c r="TP35" s="64"/>
      <c r="TQ35" s="64"/>
      <c r="TR35" s="64"/>
      <c r="TS35" s="64"/>
      <c r="TT35" s="64"/>
      <c r="TU35" s="64"/>
      <c r="TV35" s="64"/>
      <c r="TW35" s="64"/>
      <c r="TX35" s="64"/>
      <c r="TY35" s="64"/>
      <c r="TZ35" s="64"/>
      <c r="UA35" s="64"/>
      <c r="UB35" s="64"/>
      <c r="UC35" s="64"/>
      <c r="UD35" s="64"/>
      <c r="UE35" s="64"/>
      <c r="UF35" s="64"/>
      <c r="UG35" s="64"/>
      <c r="UH35" s="64"/>
      <c r="UI35" s="64"/>
      <c r="UJ35" s="64"/>
      <c r="UK35" s="64"/>
      <c r="UL35" s="64"/>
      <c r="UM35" s="64"/>
      <c r="UN35" s="64"/>
      <c r="UO35" s="64"/>
      <c r="UP35" s="64"/>
      <c r="UQ35" s="64"/>
      <c r="UR35" s="64"/>
      <c r="US35" s="64"/>
      <c r="UT35" s="64"/>
      <c r="UU35" s="64"/>
      <c r="UV35" s="64"/>
      <c r="UW35" s="64"/>
      <c r="UX35" s="64"/>
      <c r="UY35" s="64"/>
      <c r="UZ35" s="64"/>
      <c r="VA35" s="64"/>
      <c r="VB35" s="64"/>
      <c r="VC35" s="64"/>
      <c r="VD35" s="64"/>
      <c r="VE35" s="64"/>
      <c r="VF35" s="64"/>
      <c r="VG35" s="64"/>
      <c r="VH35" s="64"/>
      <c r="VI35" s="64"/>
      <c r="VJ35" s="64"/>
      <c r="VK35" s="64"/>
      <c r="VL35" s="64"/>
      <c r="VM35" s="64"/>
      <c r="VN35" s="64"/>
      <c r="VO35" s="64"/>
      <c r="VP35" s="64"/>
      <c r="VQ35" s="64"/>
      <c r="VR35" s="64"/>
      <c r="VS35" s="64"/>
      <c r="VT35" s="64"/>
      <c r="VU35" s="64"/>
      <c r="VV35" s="64"/>
      <c r="VW35" s="64"/>
      <c r="VX35" s="64"/>
      <c r="VY35" s="64"/>
      <c r="VZ35" s="64"/>
      <c r="WA35" s="64"/>
      <c r="WB35" s="64"/>
      <c r="WC35" s="64"/>
      <c r="WD35" s="64"/>
      <c r="WE35" s="64"/>
      <c r="WF35" s="64"/>
      <c r="WG35" s="64"/>
      <c r="WH35" s="64"/>
      <c r="WI35" s="64"/>
      <c r="WJ35" s="64"/>
      <c r="WK35" s="64"/>
      <c r="WL35" s="64"/>
      <c r="WM35" s="64"/>
      <c r="WN35" s="64"/>
      <c r="WO35" s="64"/>
      <c r="WP35" s="64"/>
      <c r="WQ35" s="64"/>
      <c r="WR35" s="64"/>
      <c r="WS35" s="64"/>
      <c r="WT35" s="64"/>
      <c r="WU35" s="64"/>
      <c r="WV35" s="64"/>
      <c r="WW35" s="64"/>
      <c r="WX35" s="64"/>
      <c r="WY35" s="64"/>
      <c r="WZ35" s="64"/>
      <c r="XA35" s="64"/>
      <c r="XB35" s="64"/>
      <c r="XC35" s="64"/>
      <c r="XD35" s="64"/>
      <c r="XE35" s="64"/>
      <c r="XF35" s="64"/>
      <c r="XG35" s="64"/>
      <c r="XH35" s="64"/>
      <c r="XI35" s="64"/>
      <c r="XJ35" s="64"/>
      <c r="XK35" s="64"/>
      <c r="XL35" s="64"/>
      <c r="XM35" s="64"/>
      <c r="XN35" s="64"/>
      <c r="XO35" s="64"/>
      <c r="XP35" s="64"/>
      <c r="XQ35" s="64"/>
      <c r="XR35" s="64"/>
      <c r="XS35" s="64"/>
      <c r="XT35" s="64"/>
      <c r="XU35" s="64"/>
      <c r="XV35" s="64"/>
      <c r="XW35" s="64"/>
      <c r="XX35" s="64"/>
      <c r="XY35" s="64"/>
      <c r="XZ35" s="64"/>
      <c r="YA35" s="64"/>
      <c r="YB35" s="64"/>
      <c r="YC35" s="64"/>
      <c r="YD35" s="64"/>
      <c r="YE35" s="64"/>
      <c r="YF35" s="64"/>
      <c r="YG35" s="64"/>
      <c r="YH35" s="64"/>
      <c r="YI35" s="64"/>
      <c r="YJ35" s="64"/>
      <c r="YK35" s="64"/>
      <c r="YL35" s="64"/>
      <c r="YM35" s="64"/>
      <c r="YN35" s="64"/>
      <c r="YO35" s="64"/>
      <c r="YP35" s="64"/>
      <c r="YQ35" s="64"/>
      <c r="YR35" s="64"/>
      <c r="YS35" s="64"/>
      <c r="YT35" s="64"/>
      <c r="YU35" s="64"/>
      <c r="YV35" s="64"/>
      <c r="YW35" s="64"/>
      <c r="YX35" s="64"/>
      <c r="YY35" s="64"/>
      <c r="YZ35" s="64"/>
      <c r="ZA35" s="64"/>
      <c r="ZB35" s="64"/>
      <c r="ZC35" s="64"/>
      <c r="ZD35" s="64"/>
      <c r="ZE35" s="64"/>
      <c r="ZF35" s="64"/>
      <c r="ZG35" s="64"/>
      <c r="ZH35" s="64"/>
      <c r="ZI35" s="64"/>
      <c r="ZJ35" s="64"/>
      <c r="ZK35" s="64"/>
      <c r="ZL35" s="64"/>
      <c r="ZM35" s="64"/>
      <c r="ZN35" s="64"/>
      <c r="ZO35" s="64"/>
      <c r="ZP35" s="64"/>
      <c r="ZQ35" s="64"/>
      <c r="ZR35" s="64"/>
      <c r="ZS35" s="64"/>
      <c r="ZT35" s="64"/>
      <c r="ZU35" s="64"/>
      <c r="ZV35" s="64"/>
      <c r="ZW35" s="64"/>
      <c r="ZX35" s="64"/>
      <c r="ZY35" s="64"/>
      <c r="ZZ35" s="64"/>
      <c r="AAA35" s="64"/>
      <c r="AAB35" s="64"/>
      <c r="AAC35" s="64"/>
      <c r="AAD35" s="64"/>
      <c r="AAE35" s="64"/>
      <c r="AAF35" s="64"/>
      <c r="AAG35" s="64"/>
      <c r="AAH35" s="64"/>
      <c r="AAI35" s="64"/>
      <c r="AAJ35" s="64"/>
      <c r="AAK35" s="64"/>
      <c r="AAL35" s="64"/>
      <c r="AAM35" s="64"/>
      <c r="AAN35" s="64"/>
      <c r="AAO35" s="64"/>
      <c r="AAP35" s="64"/>
      <c r="AAQ35" s="64"/>
      <c r="AAR35" s="64"/>
      <c r="AAS35" s="64"/>
      <c r="AAT35" s="64"/>
      <c r="AAU35" s="64"/>
      <c r="AAV35" s="64"/>
      <c r="AAW35" s="64"/>
      <c r="AAX35" s="64"/>
      <c r="AAY35" s="64"/>
      <c r="AAZ35" s="64"/>
      <c r="ABA35" s="64"/>
      <c r="ABB35" s="64"/>
      <c r="ABC35" s="64"/>
      <c r="ABD35" s="64"/>
      <c r="ABE35" s="64"/>
      <c r="ABF35" s="64"/>
      <c r="ABG35" s="64"/>
      <c r="ABH35" s="64"/>
      <c r="ABI35" s="64"/>
      <c r="ABJ35" s="64"/>
      <c r="ABK35" s="64"/>
      <c r="ABL35" s="64"/>
      <c r="ABM35" s="64"/>
      <c r="ABN35" s="64"/>
      <c r="ABO35" s="64"/>
      <c r="ABP35" s="64"/>
      <c r="ABQ35" s="64"/>
      <c r="ABR35" s="64"/>
      <c r="ABS35" s="64"/>
      <c r="ABT35" s="64"/>
      <c r="ABU35" s="64"/>
      <c r="ABV35" s="64"/>
      <c r="ABW35" s="64"/>
      <c r="ABX35" s="64"/>
      <c r="ABY35" s="64"/>
      <c r="ABZ35" s="64"/>
      <c r="ACA35" s="64"/>
      <c r="ACB35" s="64"/>
      <c r="ACC35" s="64"/>
      <c r="ACD35" s="64"/>
      <c r="ACE35" s="64"/>
      <c r="ACF35" s="64"/>
      <c r="ACG35" s="64"/>
      <c r="ACH35" s="64"/>
      <c r="ACI35" s="64"/>
      <c r="ACJ35" s="64"/>
      <c r="ACK35" s="64"/>
      <c r="ACL35" s="64"/>
      <c r="ACM35" s="64"/>
      <c r="ACN35" s="64"/>
      <c r="ACO35" s="64"/>
      <c r="ACP35" s="64"/>
      <c r="ACQ35" s="64"/>
      <c r="ACR35" s="64"/>
      <c r="ACS35" s="64"/>
      <c r="ACT35" s="64"/>
      <c r="ACU35" s="64"/>
      <c r="ACV35" s="64"/>
      <c r="ACW35" s="64"/>
      <c r="ACX35" s="64"/>
      <c r="ACY35" s="64"/>
      <c r="ACZ35" s="64"/>
      <c r="ADA35" s="64"/>
      <c r="ADB35" s="64"/>
      <c r="ADC35" s="64"/>
      <c r="ADD35" s="64"/>
      <c r="ADE35" s="64"/>
      <c r="ADF35" s="64"/>
      <c r="ADG35" s="64"/>
      <c r="ADH35" s="64"/>
      <c r="ADI35" s="64"/>
      <c r="ADJ35" s="64"/>
      <c r="ADK35" s="64"/>
      <c r="ADL35" s="64"/>
      <c r="ADM35" s="64"/>
      <c r="ADN35" s="64"/>
      <c r="ADO35" s="64"/>
      <c r="ADP35" s="64"/>
      <c r="ADQ35" s="64"/>
      <c r="ADR35" s="64"/>
      <c r="ADS35" s="64"/>
      <c r="ADT35" s="64"/>
      <c r="ADU35" s="64"/>
      <c r="ADV35" s="64"/>
      <c r="ADW35" s="64"/>
      <c r="ADX35" s="64"/>
      <c r="ADY35" s="64"/>
      <c r="ADZ35" s="64"/>
      <c r="AEA35" s="64"/>
      <c r="AEB35" s="64"/>
      <c r="AEC35" s="64"/>
      <c r="AED35" s="64"/>
      <c r="AEE35" s="64"/>
      <c r="AEF35" s="64"/>
      <c r="AEG35" s="64"/>
      <c r="AEH35" s="64"/>
      <c r="AEI35" s="64"/>
      <c r="AEJ35" s="64"/>
      <c r="AEK35" s="64"/>
      <c r="AEL35" s="64"/>
      <c r="AEM35" s="64"/>
      <c r="AEN35" s="64"/>
      <c r="AEO35" s="64"/>
      <c r="AEP35" s="64"/>
      <c r="AEQ35" s="64"/>
      <c r="AER35" s="64"/>
      <c r="AES35" s="64"/>
      <c r="AET35" s="64"/>
      <c r="AEU35" s="64"/>
      <c r="AEV35" s="64"/>
      <c r="AEW35" s="64"/>
      <c r="AEX35" s="64"/>
      <c r="AEY35" s="64"/>
      <c r="AEZ35" s="64"/>
      <c r="AFA35" s="64"/>
      <c r="AFB35" s="64"/>
      <c r="AFC35" s="64"/>
      <c r="AFD35" s="64"/>
      <c r="AFE35" s="64"/>
      <c r="AFF35" s="64"/>
      <c r="AFG35" s="64"/>
      <c r="AFH35" s="64"/>
      <c r="AFI35" s="64"/>
      <c r="AFJ35" s="64"/>
      <c r="AFK35" s="64"/>
      <c r="AFL35" s="64"/>
      <c r="AFM35" s="64"/>
      <c r="AFN35" s="64"/>
      <c r="AFO35" s="64"/>
      <c r="AFP35" s="64"/>
      <c r="AFQ35" s="64"/>
      <c r="AFR35" s="64"/>
      <c r="AFS35" s="64"/>
      <c r="AFT35" s="64"/>
      <c r="AFU35" s="64"/>
      <c r="AFV35" s="64"/>
      <c r="AFW35" s="64"/>
      <c r="AFX35" s="64"/>
      <c r="AFY35" s="64"/>
      <c r="AFZ35" s="64"/>
      <c r="AGA35" s="64"/>
      <c r="AGB35" s="64"/>
      <c r="AGC35" s="64"/>
      <c r="AGD35" s="64"/>
      <c r="AGE35" s="64"/>
      <c r="AGF35" s="64"/>
      <c r="AGG35" s="64"/>
      <c r="AGH35" s="64"/>
      <c r="AGI35" s="64"/>
      <c r="AGJ35" s="64"/>
      <c r="AGK35" s="64"/>
      <c r="AGL35" s="64"/>
      <c r="AGM35" s="64"/>
      <c r="AGN35" s="64"/>
      <c r="AGO35" s="64"/>
      <c r="AGP35" s="64"/>
      <c r="AGQ35" s="64"/>
      <c r="AGR35" s="64"/>
      <c r="AGS35" s="64"/>
      <c r="AGT35" s="64"/>
      <c r="AGU35" s="64"/>
      <c r="AGV35" s="64"/>
      <c r="AGW35" s="64"/>
      <c r="AGX35" s="64"/>
      <c r="AGY35" s="64"/>
      <c r="AGZ35" s="64"/>
      <c r="AHA35" s="64"/>
      <c r="AHB35" s="64"/>
      <c r="AHC35" s="64"/>
      <c r="AHD35" s="64"/>
      <c r="AHE35" s="64"/>
      <c r="AHF35" s="64"/>
      <c r="AHG35" s="64"/>
      <c r="AHH35" s="64"/>
      <c r="AHI35" s="64"/>
      <c r="AHJ35" s="64"/>
      <c r="AHK35" s="64"/>
      <c r="AHL35" s="64"/>
      <c r="AHM35" s="64"/>
      <c r="AHN35" s="64"/>
      <c r="AHO35" s="64"/>
      <c r="AHP35" s="64"/>
      <c r="AHQ35" s="64"/>
      <c r="AHR35" s="64"/>
      <c r="AHS35" s="64"/>
      <c r="AHT35" s="64"/>
      <c r="AHU35" s="64"/>
      <c r="AHV35" s="64"/>
      <c r="AHW35" s="64"/>
      <c r="AHX35" s="64"/>
      <c r="AHY35" s="64"/>
      <c r="AHZ35" s="64"/>
      <c r="AIA35" s="64"/>
      <c r="AIB35" s="64"/>
      <c r="AIC35" s="64"/>
      <c r="AID35" s="64"/>
      <c r="AIE35" s="64"/>
      <c r="AIF35" s="64"/>
      <c r="AIG35" s="64"/>
      <c r="AIH35" s="64"/>
      <c r="AII35" s="64"/>
      <c r="AIJ35" s="64"/>
      <c r="AIK35" s="64"/>
      <c r="AIL35" s="64"/>
      <c r="AIM35" s="64"/>
      <c r="AIN35" s="64"/>
      <c r="AIO35" s="64"/>
      <c r="AIP35" s="64"/>
      <c r="AIQ35" s="64"/>
      <c r="AIR35" s="64"/>
      <c r="AIS35" s="64"/>
      <c r="AIT35" s="64"/>
      <c r="AIU35" s="64"/>
      <c r="AIV35" s="64"/>
      <c r="AIW35" s="64"/>
      <c r="AIX35" s="64"/>
      <c r="AIY35" s="64"/>
      <c r="AIZ35" s="64"/>
      <c r="AJA35" s="64"/>
      <c r="AJB35" s="64"/>
      <c r="AJC35" s="64"/>
      <c r="AJD35" s="64"/>
      <c r="AJE35" s="64"/>
      <c r="AJF35" s="64"/>
      <c r="AJG35" s="64"/>
      <c r="AJH35" s="64"/>
      <c r="AJI35" s="64"/>
      <c r="AJJ35" s="64"/>
      <c r="AJK35" s="64"/>
      <c r="AJL35" s="64"/>
      <c r="AJM35" s="64"/>
      <c r="AJN35" s="64"/>
      <c r="AJO35" s="64"/>
      <c r="AJP35" s="64"/>
      <c r="AJQ35" s="64"/>
      <c r="AJR35" s="64"/>
      <c r="AJS35" s="64"/>
      <c r="AJT35" s="64"/>
      <c r="AJU35" s="64"/>
      <c r="AJV35" s="64"/>
      <c r="AJW35" s="64"/>
      <c r="AJX35" s="64"/>
      <c r="AJY35" s="64"/>
      <c r="AJZ35" s="64"/>
      <c r="AKA35" s="64"/>
      <c r="AKB35" s="64"/>
      <c r="AKC35" s="64"/>
      <c r="AKD35" s="64"/>
      <c r="AKE35" s="64"/>
      <c r="AKF35" s="64"/>
      <c r="AKG35" s="64"/>
      <c r="AKH35" s="64"/>
      <c r="AKI35" s="64"/>
      <c r="AKJ35" s="64"/>
      <c r="AKK35" s="64"/>
      <c r="AKL35" s="64"/>
      <c r="AKM35" s="64"/>
      <c r="AKN35" s="64"/>
      <c r="AKO35" s="64"/>
      <c r="AKP35" s="64"/>
      <c r="AKQ35" s="64"/>
      <c r="AKR35" s="64"/>
      <c r="AKS35" s="64"/>
      <c r="AKT35" s="64"/>
      <c r="AKU35" s="64"/>
      <c r="AKV35" s="64"/>
      <c r="AKW35" s="64"/>
      <c r="AKX35" s="64"/>
      <c r="AKY35" s="64"/>
      <c r="AKZ35" s="64"/>
      <c r="ALA35" s="64"/>
      <c r="ALB35" s="64"/>
      <c r="ALC35" s="64"/>
      <c r="ALD35" s="64"/>
      <c r="ALE35" s="64"/>
      <c r="ALF35" s="64"/>
      <c r="ALG35" s="64"/>
      <c r="ALH35" s="64"/>
      <c r="ALI35" s="64"/>
      <c r="ALJ35" s="64"/>
      <c r="ALK35" s="64"/>
      <c r="ALL35" s="64"/>
      <c r="ALM35" s="64"/>
      <c r="ALN35" s="64"/>
      <c r="ALO35" s="64"/>
      <c r="ALP35" s="64"/>
      <c r="ALQ35" s="64"/>
      <c r="ALR35" s="64"/>
      <c r="ALS35" s="64"/>
      <c r="ALT35" s="64"/>
      <c r="ALU35" s="64"/>
      <c r="ALV35" s="64"/>
      <c r="ALW35" s="64"/>
      <c r="ALX35" s="64"/>
      <c r="ALY35" s="64"/>
      <c r="ALZ35" s="64"/>
      <c r="AMA35" s="64"/>
      <c r="AMB35" s="64"/>
      <c r="AMC35" s="64"/>
      <c r="AMD35" s="64"/>
      <c r="AME35" s="64"/>
      <c r="AMF35" s="64"/>
      <c r="AMG35" s="64"/>
      <c r="AMH35" s="64"/>
      <c r="AMI35" s="64"/>
      <c r="AMJ35" s="64"/>
      <c r="AMK35" s="64"/>
      <c r="AML35" s="64"/>
      <c r="AMM35" s="64"/>
      <c r="AMN35" s="64"/>
      <c r="AMO35" s="64"/>
      <c r="AMP35" s="64"/>
      <c r="AMQ35" s="64"/>
      <c r="AMR35" s="64"/>
      <c r="AMS35" s="64"/>
      <c r="AMT35" s="64"/>
      <c r="AMU35" s="64"/>
      <c r="AMV35" s="64"/>
      <c r="AMW35" s="64"/>
      <c r="AMX35" s="64"/>
      <c r="AMY35" s="64"/>
      <c r="AMZ35" s="64"/>
      <c r="ANA35" s="64"/>
      <c r="ANB35" s="64"/>
      <c r="ANC35" s="64"/>
      <c r="AND35" s="64"/>
      <c r="ANE35" s="64"/>
      <c r="ANF35" s="64"/>
      <c r="ANG35" s="64"/>
      <c r="ANH35" s="64"/>
      <c r="ANI35" s="64"/>
      <c r="ANJ35" s="64"/>
      <c r="ANK35" s="64"/>
      <c r="ANL35" s="64"/>
      <c r="ANM35" s="64"/>
      <c r="ANN35" s="64"/>
      <c r="ANO35" s="64"/>
      <c r="ANP35" s="64"/>
      <c r="ANQ35" s="64"/>
      <c r="ANR35" s="64"/>
      <c r="ANS35" s="64"/>
      <c r="ANT35" s="64"/>
      <c r="ANU35" s="64"/>
      <c r="ANV35" s="64"/>
      <c r="ANW35" s="64"/>
      <c r="ANX35" s="64"/>
      <c r="ANY35" s="64"/>
      <c r="ANZ35" s="64"/>
      <c r="AOA35" s="64"/>
      <c r="AOB35" s="64"/>
      <c r="AOC35" s="64"/>
      <c r="AOD35" s="64"/>
      <c r="AOE35" s="64"/>
      <c r="AOF35" s="64"/>
      <c r="AOG35" s="64"/>
      <c r="AOH35" s="64"/>
      <c r="AOI35" s="64"/>
      <c r="AOJ35" s="64"/>
      <c r="AOK35" s="64"/>
      <c r="AOL35" s="64"/>
      <c r="AOM35" s="64"/>
      <c r="AON35" s="64"/>
      <c r="AOO35" s="64"/>
      <c r="AOP35" s="64"/>
      <c r="AOQ35" s="64"/>
      <c r="AOR35" s="64"/>
      <c r="AOS35" s="64"/>
      <c r="AOT35" s="64"/>
      <c r="AOU35" s="64"/>
      <c r="AOV35" s="64"/>
      <c r="AOW35" s="64"/>
      <c r="AOX35" s="64"/>
      <c r="AOY35" s="64"/>
      <c r="AOZ35" s="64"/>
      <c r="APA35" s="64"/>
      <c r="APB35" s="64"/>
      <c r="APC35" s="64"/>
      <c r="APD35" s="64"/>
      <c r="APE35" s="64"/>
      <c r="APF35" s="64"/>
      <c r="APG35" s="64"/>
      <c r="APH35" s="64"/>
      <c r="API35" s="64"/>
      <c r="APJ35" s="64"/>
      <c r="APK35" s="64"/>
      <c r="APL35" s="64"/>
      <c r="APM35" s="64"/>
      <c r="APN35" s="64"/>
      <c r="APO35" s="64"/>
      <c r="APP35" s="64"/>
      <c r="APQ35" s="64"/>
      <c r="APR35" s="64"/>
      <c r="APS35" s="64"/>
      <c r="APT35" s="64"/>
      <c r="APU35" s="64"/>
      <c r="APV35" s="64"/>
      <c r="APW35" s="64"/>
      <c r="APX35" s="64"/>
      <c r="APY35" s="64"/>
      <c r="APZ35" s="64"/>
      <c r="AQA35" s="64"/>
      <c r="AQB35" s="64"/>
      <c r="AQC35" s="64"/>
      <c r="AQD35" s="64"/>
      <c r="AQE35" s="64"/>
      <c r="AQF35" s="64"/>
      <c r="AQG35" s="64"/>
      <c r="AQH35" s="64"/>
      <c r="AQI35" s="64"/>
      <c r="AQJ35" s="64"/>
      <c r="AQK35" s="64"/>
      <c r="AQL35" s="64"/>
      <c r="AQM35" s="64"/>
      <c r="AQN35" s="64"/>
      <c r="AQO35" s="64"/>
      <c r="AQP35" s="64"/>
      <c r="AQQ35" s="64"/>
      <c r="AQR35" s="64"/>
      <c r="AQS35" s="64"/>
      <c r="AQT35" s="64"/>
      <c r="AQU35" s="64"/>
      <c r="AQV35" s="64"/>
      <c r="AQW35" s="64"/>
      <c r="AQX35" s="64"/>
      <c r="AQY35" s="64"/>
      <c r="AQZ35" s="64"/>
      <c r="ARA35" s="64"/>
      <c r="ARB35" s="64"/>
      <c r="ARC35" s="64"/>
      <c r="ARD35" s="64"/>
      <c r="ARE35" s="64"/>
      <c r="ARF35" s="64"/>
      <c r="ARG35" s="64"/>
      <c r="ARH35" s="64"/>
      <c r="ARI35" s="64"/>
      <c r="ARJ35" s="64"/>
      <c r="ARK35" s="64"/>
      <c r="ARL35" s="64"/>
      <c r="ARM35" s="64"/>
      <c r="ARN35" s="64"/>
      <c r="ARO35" s="64"/>
      <c r="ARP35" s="64"/>
      <c r="ARQ35" s="64"/>
      <c r="ARR35" s="64"/>
      <c r="ARS35" s="64"/>
      <c r="ART35" s="64"/>
      <c r="ARU35" s="64"/>
      <c r="ARV35" s="64"/>
      <c r="ARW35" s="64"/>
      <c r="ARX35" s="64"/>
      <c r="ARY35" s="64"/>
      <c r="ARZ35" s="64"/>
      <c r="ASA35" s="64"/>
      <c r="ASB35" s="64"/>
      <c r="ASC35" s="64"/>
      <c r="ASD35" s="64"/>
      <c r="ASE35" s="64"/>
      <c r="ASF35" s="64"/>
      <c r="ASG35" s="64"/>
      <c r="ASH35" s="64"/>
      <c r="ASI35" s="64"/>
      <c r="ASJ35" s="64"/>
      <c r="ASK35" s="64"/>
      <c r="ASL35" s="64"/>
      <c r="ASM35" s="64"/>
      <c r="ASN35" s="64"/>
      <c r="ASO35" s="64"/>
      <c r="ASP35" s="64"/>
      <c r="ASQ35" s="64"/>
      <c r="ASR35" s="64"/>
      <c r="ASS35" s="64"/>
      <c r="AST35" s="64"/>
      <c r="ASU35" s="64"/>
      <c r="ASV35" s="64"/>
      <c r="ASW35" s="64"/>
      <c r="ASX35" s="64"/>
      <c r="ASY35" s="64"/>
      <c r="ASZ35" s="64"/>
      <c r="ATA35" s="64"/>
      <c r="ATB35" s="64"/>
      <c r="ATC35" s="64"/>
      <c r="ATD35" s="64"/>
      <c r="ATE35" s="64"/>
      <c r="ATF35" s="64"/>
      <c r="ATG35" s="64"/>
      <c r="ATH35" s="64"/>
      <c r="ATI35" s="64"/>
      <c r="ATJ35" s="64"/>
      <c r="ATK35" s="64"/>
      <c r="ATL35" s="64"/>
      <c r="ATM35" s="64"/>
      <c r="ATN35" s="64"/>
      <c r="ATO35" s="64"/>
      <c r="ATP35" s="64"/>
      <c r="ATQ35" s="64"/>
      <c r="ATR35" s="64"/>
      <c r="ATS35" s="64"/>
      <c r="ATT35" s="64"/>
      <c r="ATU35" s="64"/>
      <c r="ATV35" s="64"/>
      <c r="ATW35" s="64"/>
      <c r="ATX35" s="64"/>
      <c r="ATY35" s="64"/>
      <c r="ATZ35" s="64"/>
      <c r="AUA35" s="64"/>
      <c r="AUB35" s="64"/>
      <c r="AUC35" s="64"/>
      <c r="AUD35" s="64"/>
      <c r="AUE35" s="64"/>
      <c r="AUF35" s="64"/>
      <c r="AUG35" s="64"/>
      <c r="AUH35" s="64"/>
      <c r="AUI35" s="64"/>
      <c r="AUJ35" s="64"/>
      <c r="AUK35" s="64"/>
      <c r="AUL35" s="64"/>
      <c r="AUM35" s="64"/>
      <c r="AUN35" s="64"/>
      <c r="AUO35" s="64"/>
      <c r="AUP35" s="64"/>
      <c r="AUQ35" s="64"/>
      <c r="AUR35" s="64"/>
      <c r="AUS35" s="64"/>
      <c r="AUT35" s="64"/>
      <c r="AUU35" s="64"/>
      <c r="AUV35" s="64"/>
      <c r="AUW35" s="64"/>
      <c r="AUX35" s="64"/>
      <c r="AUY35" s="64"/>
      <c r="AUZ35" s="64"/>
      <c r="AVA35" s="64"/>
      <c r="AVB35" s="64"/>
      <c r="AVC35" s="64"/>
      <c r="AVD35" s="64"/>
      <c r="AVE35" s="64"/>
      <c r="AVF35" s="64"/>
      <c r="AVG35" s="64"/>
      <c r="AVH35" s="64"/>
      <c r="AVI35" s="64"/>
      <c r="AVJ35" s="64"/>
      <c r="AVK35" s="64"/>
      <c r="AVL35" s="64"/>
      <c r="AVM35" s="64"/>
      <c r="AVN35" s="64"/>
      <c r="AVO35" s="64"/>
      <c r="AVP35" s="64"/>
      <c r="AVQ35" s="64"/>
      <c r="AVR35" s="64"/>
      <c r="AVS35" s="64"/>
      <c r="AVT35" s="64"/>
      <c r="AVU35" s="64"/>
      <c r="AVV35" s="64"/>
      <c r="AVW35" s="64"/>
      <c r="AVX35" s="64"/>
      <c r="AVY35" s="64"/>
      <c r="AVZ35" s="64"/>
      <c r="AWA35" s="64"/>
      <c r="AWB35" s="64"/>
      <c r="AWC35" s="64"/>
      <c r="AWD35" s="64"/>
      <c r="AWE35" s="64"/>
      <c r="AWF35" s="64"/>
      <c r="AWG35" s="64"/>
      <c r="AWH35" s="64"/>
      <c r="AWI35" s="64"/>
      <c r="AWJ35" s="64"/>
      <c r="AWK35" s="64"/>
      <c r="AWL35" s="64"/>
      <c r="AWM35" s="64"/>
      <c r="AWN35" s="64"/>
      <c r="AWO35" s="64"/>
      <c r="AWP35" s="64"/>
      <c r="AWQ35" s="64"/>
      <c r="AWR35" s="64"/>
      <c r="AWS35" s="64"/>
      <c r="AWT35" s="64"/>
      <c r="AWU35" s="64"/>
      <c r="AWV35" s="64"/>
      <c r="AWW35" s="64"/>
      <c r="AWX35" s="64"/>
      <c r="AWY35" s="64"/>
      <c r="AWZ35" s="64"/>
      <c r="AXA35" s="64"/>
      <c r="AXB35" s="64"/>
      <c r="AXC35" s="64"/>
      <c r="AXD35" s="64"/>
      <c r="AXE35" s="64"/>
      <c r="AXF35" s="64"/>
      <c r="AXG35" s="64"/>
      <c r="AXH35" s="64"/>
      <c r="AXI35" s="64"/>
      <c r="AXJ35" s="64"/>
      <c r="AXK35" s="64"/>
      <c r="AXL35" s="64"/>
      <c r="AXM35" s="64"/>
      <c r="AXN35" s="64"/>
      <c r="AXO35" s="64"/>
      <c r="AXP35" s="64"/>
      <c r="AXQ35" s="64"/>
      <c r="AXR35" s="64"/>
      <c r="AXS35" s="64"/>
      <c r="AXT35" s="64"/>
      <c r="AXU35" s="64"/>
      <c r="AXV35" s="64"/>
      <c r="AXW35" s="64"/>
      <c r="AXX35" s="64"/>
      <c r="AXY35" s="64"/>
      <c r="AXZ35" s="64"/>
      <c r="AYA35" s="64"/>
      <c r="AYB35" s="64"/>
      <c r="AYC35" s="64"/>
      <c r="AYD35" s="64"/>
      <c r="AYE35" s="64"/>
      <c r="AYF35" s="64"/>
      <c r="AYG35" s="64"/>
      <c r="AYH35" s="64"/>
      <c r="AYI35" s="64"/>
      <c r="AYJ35" s="64"/>
      <c r="AYK35" s="64"/>
      <c r="AYL35" s="64"/>
      <c r="AYM35" s="64"/>
      <c r="AYN35" s="64"/>
      <c r="AYO35" s="64"/>
      <c r="AYP35" s="64"/>
      <c r="AYQ35" s="64"/>
      <c r="AYR35" s="64"/>
      <c r="AYS35" s="64"/>
      <c r="AYT35" s="64"/>
      <c r="AYU35" s="64"/>
      <c r="AYV35" s="64"/>
      <c r="AYW35" s="64"/>
      <c r="AYX35" s="64"/>
      <c r="AYY35" s="64"/>
      <c r="AYZ35" s="64"/>
      <c r="AZA35" s="64"/>
      <c r="AZB35" s="64"/>
      <c r="AZC35" s="64"/>
      <c r="AZD35" s="64"/>
      <c r="AZE35" s="64"/>
      <c r="AZF35" s="64"/>
      <c r="AZG35" s="64"/>
      <c r="AZH35" s="64"/>
      <c r="AZI35" s="64"/>
      <c r="AZJ35" s="64"/>
      <c r="AZK35" s="64"/>
      <c r="AZL35" s="64"/>
      <c r="AZM35" s="64"/>
      <c r="AZN35" s="64"/>
      <c r="AZO35" s="64"/>
      <c r="AZP35" s="64"/>
      <c r="AZQ35" s="64"/>
      <c r="AZR35" s="64"/>
      <c r="AZS35" s="64"/>
      <c r="AZT35" s="64"/>
      <c r="AZU35" s="64"/>
      <c r="AZV35" s="64"/>
      <c r="AZW35" s="64"/>
      <c r="AZX35" s="64"/>
      <c r="AZY35" s="64"/>
      <c r="AZZ35" s="64"/>
      <c r="BAA35" s="64"/>
      <c r="BAB35" s="64"/>
      <c r="BAC35" s="64"/>
      <c r="BAD35" s="64"/>
      <c r="BAE35" s="64"/>
      <c r="BAF35" s="64"/>
      <c r="BAG35" s="64"/>
      <c r="BAH35" s="64"/>
      <c r="BAI35" s="64"/>
      <c r="BAJ35" s="64"/>
      <c r="BAK35" s="64"/>
      <c r="BAL35" s="64"/>
      <c r="BAM35" s="64"/>
      <c r="BAN35" s="64"/>
      <c r="BAO35" s="64"/>
      <c r="BAP35" s="64"/>
      <c r="BAQ35" s="64"/>
      <c r="BAR35" s="64"/>
      <c r="BAS35" s="64"/>
      <c r="BAT35" s="64"/>
      <c r="BAU35" s="64"/>
      <c r="BAV35" s="64"/>
      <c r="BAW35" s="64"/>
      <c r="BAX35" s="64"/>
      <c r="BAY35" s="64"/>
      <c r="BAZ35" s="64"/>
      <c r="BBA35" s="64"/>
      <c r="BBB35" s="64"/>
      <c r="BBC35" s="64"/>
      <c r="BBD35" s="64"/>
      <c r="BBE35" s="64"/>
      <c r="BBF35" s="64"/>
      <c r="BBG35" s="64"/>
      <c r="BBH35" s="64"/>
      <c r="BBI35" s="64"/>
      <c r="BBJ35" s="64"/>
      <c r="BBK35" s="64"/>
      <c r="BBL35" s="64"/>
      <c r="BBM35" s="64"/>
      <c r="BBN35" s="64"/>
      <c r="BBO35" s="64"/>
      <c r="BBP35" s="64"/>
      <c r="BBQ35" s="64"/>
      <c r="BBR35" s="64"/>
      <c r="BBS35" s="64"/>
      <c r="BBT35" s="64"/>
      <c r="BBU35" s="64"/>
      <c r="BBV35" s="64"/>
      <c r="BBW35" s="64"/>
      <c r="BBX35" s="64"/>
      <c r="BBY35" s="64"/>
      <c r="BBZ35" s="64"/>
      <c r="BCA35" s="64"/>
      <c r="BCB35" s="64"/>
      <c r="BCC35" s="64"/>
      <c r="BCD35" s="64"/>
      <c r="BCE35" s="64"/>
      <c r="BCF35" s="64"/>
      <c r="BCG35" s="64"/>
      <c r="BCH35" s="64"/>
      <c r="BCI35" s="64"/>
      <c r="BCJ35" s="64"/>
      <c r="BCK35" s="64"/>
      <c r="BCL35" s="64"/>
      <c r="BCM35" s="64"/>
      <c r="BCN35" s="64"/>
      <c r="BCO35" s="64"/>
      <c r="BCP35" s="64"/>
      <c r="BCQ35" s="64"/>
      <c r="BCR35" s="64"/>
      <c r="BCS35" s="64"/>
      <c r="BCT35" s="64"/>
      <c r="BCU35" s="64"/>
      <c r="BCV35" s="64"/>
      <c r="BCW35" s="64"/>
      <c r="BCX35" s="64"/>
      <c r="BCY35" s="64"/>
      <c r="BCZ35" s="64"/>
      <c r="BDA35" s="64"/>
      <c r="BDB35" s="64"/>
      <c r="BDC35" s="64"/>
      <c r="BDD35" s="64"/>
      <c r="BDE35" s="64"/>
      <c r="BDF35" s="64"/>
      <c r="BDG35" s="64"/>
      <c r="BDH35" s="64"/>
      <c r="BDI35" s="64"/>
      <c r="BDJ35" s="64"/>
      <c r="BDK35" s="64"/>
      <c r="BDL35" s="64"/>
      <c r="BDM35" s="64"/>
      <c r="BDN35" s="64"/>
      <c r="BDO35" s="64"/>
      <c r="BDP35" s="64"/>
      <c r="BDQ35" s="64"/>
      <c r="BDR35" s="64"/>
      <c r="BDS35" s="64"/>
      <c r="BDT35" s="64"/>
      <c r="BDU35" s="64"/>
      <c r="BDV35" s="64"/>
      <c r="BDW35" s="64"/>
      <c r="BDX35" s="64"/>
      <c r="BDY35" s="64"/>
      <c r="BDZ35" s="64"/>
      <c r="BEA35" s="64"/>
      <c r="BEB35" s="64"/>
      <c r="BEC35" s="64"/>
      <c r="BED35" s="64"/>
      <c r="BEE35" s="64"/>
      <c r="BEF35" s="64"/>
      <c r="BEG35" s="64"/>
      <c r="BEH35" s="64"/>
      <c r="BEI35" s="64"/>
      <c r="BEJ35" s="64"/>
      <c r="BEK35" s="64"/>
      <c r="BEL35" s="64"/>
      <c r="BEM35" s="64"/>
      <c r="BEN35" s="64"/>
      <c r="BEO35" s="64"/>
      <c r="BEP35" s="64"/>
      <c r="BEQ35" s="64"/>
      <c r="BER35" s="64"/>
      <c r="BES35" s="64"/>
      <c r="BET35" s="64"/>
      <c r="BEU35" s="64"/>
      <c r="BEV35" s="64"/>
      <c r="BEW35" s="64"/>
      <c r="BEX35" s="64"/>
      <c r="BEY35" s="64"/>
      <c r="BEZ35" s="64"/>
      <c r="BFA35" s="64"/>
      <c r="BFB35" s="64"/>
      <c r="BFC35" s="64"/>
      <c r="BFD35" s="64"/>
      <c r="BFE35" s="64"/>
      <c r="BFF35" s="64"/>
      <c r="BFG35" s="64"/>
      <c r="BFH35" s="64"/>
      <c r="BFI35" s="64"/>
      <c r="BFJ35" s="64"/>
      <c r="BFK35" s="64"/>
      <c r="BFL35" s="64"/>
      <c r="BFM35" s="64"/>
      <c r="BFN35" s="64"/>
      <c r="BFO35" s="64"/>
      <c r="BFP35" s="64"/>
      <c r="BFQ35" s="64"/>
      <c r="BFR35" s="64"/>
      <c r="BFS35" s="64"/>
      <c r="BFT35" s="64"/>
      <c r="BFU35" s="64"/>
      <c r="BFV35" s="64"/>
      <c r="BFW35" s="64"/>
      <c r="BFX35" s="64"/>
      <c r="BFY35" s="64"/>
      <c r="BFZ35" s="64"/>
      <c r="BGA35" s="64"/>
      <c r="BGB35" s="64"/>
      <c r="BGC35" s="64"/>
      <c r="BGD35" s="64"/>
      <c r="BGE35" s="64"/>
      <c r="BGF35" s="64"/>
      <c r="BGG35" s="64"/>
      <c r="BGH35" s="64"/>
      <c r="BGI35" s="64"/>
      <c r="BGJ35" s="64"/>
      <c r="BGK35" s="64"/>
      <c r="BGL35" s="64"/>
      <c r="BGM35" s="64"/>
      <c r="BGN35" s="64"/>
      <c r="BGO35" s="64"/>
      <c r="BGP35" s="64"/>
      <c r="BGQ35" s="64"/>
      <c r="BGR35" s="64"/>
      <c r="BGS35" s="64"/>
      <c r="BGT35" s="64"/>
      <c r="BGU35" s="64"/>
      <c r="BGV35" s="64"/>
      <c r="BGW35" s="64"/>
      <c r="BGX35" s="64"/>
      <c r="BGY35" s="64"/>
      <c r="BGZ35" s="64"/>
      <c r="BHA35" s="64"/>
      <c r="BHB35" s="64"/>
      <c r="BHC35" s="64"/>
      <c r="BHD35" s="64"/>
      <c r="BHE35" s="64"/>
      <c r="BHF35" s="64"/>
      <c r="BHG35" s="64"/>
      <c r="BHH35" s="64"/>
      <c r="BHI35" s="64"/>
      <c r="BHJ35" s="64"/>
      <c r="BHK35" s="64"/>
      <c r="BHL35" s="64"/>
      <c r="BHM35" s="64"/>
      <c r="BHN35" s="64"/>
      <c r="BHO35" s="64"/>
      <c r="BHP35" s="64"/>
      <c r="BHQ35" s="64"/>
      <c r="BHR35" s="64"/>
      <c r="BHS35" s="64"/>
      <c r="BHT35" s="64"/>
      <c r="BHU35" s="64"/>
      <c r="BHV35" s="64"/>
      <c r="BHW35" s="64"/>
      <c r="BHX35" s="64"/>
      <c r="BHY35" s="64"/>
      <c r="BHZ35" s="64"/>
      <c r="BIA35" s="64"/>
      <c r="BIB35" s="64"/>
      <c r="BIC35" s="64"/>
      <c r="BID35" s="64"/>
      <c r="BIE35" s="64"/>
      <c r="BIF35" s="64"/>
      <c r="BIG35" s="64"/>
      <c r="BIH35" s="64"/>
      <c r="BII35" s="64"/>
      <c r="BIJ35" s="64"/>
      <c r="BIK35" s="64"/>
      <c r="BIL35" s="64"/>
      <c r="BIM35" s="64"/>
      <c r="BIN35" s="64"/>
      <c r="BIO35" s="64"/>
      <c r="BIP35" s="64"/>
      <c r="BIQ35" s="64"/>
      <c r="BIR35" s="64"/>
      <c r="BIS35" s="64"/>
      <c r="BIT35" s="64"/>
      <c r="BIU35" s="64"/>
      <c r="BIV35" s="64"/>
      <c r="BIW35" s="64"/>
      <c r="BIX35" s="64"/>
      <c r="BIY35" s="64"/>
      <c r="BIZ35" s="64"/>
      <c r="BJA35" s="64"/>
      <c r="BJB35" s="64"/>
      <c r="BJC35" s="64"/>
      <c r="BJD35" s="64"/>
      <c r="BJE35" s="64"/>
      <c r="BJF35" s="64"/>
      <c r="BJG35" s="64"/>
      <c r="BJH35" s="64"/>
      <c r="BJI35" s="64"/>
      <c r="BJJ35" s="64"/>
      <c r="BJK35" s="64"/>
      <c r="BJL35" s="64"/>
      <c r="BJM35" s="64"/>
      <c r="BJN35" s="64"/>
      <c r="BJO35" s="64"/>
      <c r="BJP35" s="64"/>
      <c r="BJQ35" s="64"/>
      <c r="BJR35" s="64"/>
      <c r="BJS35" s="64"/>
      <c r="BJT35" s="64"/>
      <c r="BJU35" s="64"/>
      <c r="BJV35" s="64"/>
      <c r="BJW35" s="64"/>
      <c r="BJX35" s="64"/>
      <c r="BJY35" s="64"/>
      <c r="BJZ35" s="64"/>
      <c r="BKA35" s="64"/>
      <c r="BKB35" s="64"/>
      <c r="BKC35" s="64"/>
      <c r="BKD35" s="64"/>
      <c r="BKE35" s="64"/>
      <c r="BKF35" s="64"/>
      <c r="BKG35" s="64"/>
      <c r="BKH35" s="64"/>
      <c r="BKI35" s="64"/>
      <c r="BKJ35" s="64"/>
      <c r="BKK35" s="64"/>
      <c r="BKL35" s="64"/>
      <c r="BKM35" s="64"/>
      <c r="BKN35" s="64"/>
      <c r="BKO35" s="64"/>
      <c r="BKP35" s="64"/>
      <c r="BKQ35" s="64"/>
      <c r="BKR35" s="64"/>
      <c r="BKS35" s="64"/>
      <c r="BKT35" s="64"/>
      <c r="BKU35" s="64"/>
      <c r="BKV35" s="64"/>
      <c r="BKW35" s="64"/>
      <c r="BKX35" s="64"/>
      <c r="BKY35" s="64"/>
      <c r="BKZ35" s="64"/>
      <c r="BLA35" s="64"/>
      <c r="BLB35" s="64"/>
      <c r="BLC35" s="64"/>
      <c r="BLD35" s="64"/>
      <c r="BLE35" s="64"/>
      <c r="BLF35" s="64"/>
      <c r="BLG35" s="64"/>
      <c r="BLH35" s="64"/>
      <c r="BLI35" s="64"/>
      <c r="BLJ35" s="64"/>
      <c r="BLK35" s="64"/>
      <c r="BLL35" s="64"/>
      <c r="BLM35" s="64"/>
      <c r="BLN35" s="64"/>
      <c r="BLO35" s="64"/>
      <c r="BLP35" s="64"/>
      <c r="BLQ35" s="64"/>
      <c r="BLR35" s="64"/>
      <c r="BLS35" s="64"/>
      <c r="BLT35" s="64"/>
      <c r="BLU35" s="64"/>
      <c r="BLV35" s="64"/>
      <c r="BLW35" s="64"/>
      <c r="BLX35" s="64"/>
      <c r="BLY35" s="64"/>
      <c r="BLZ35" s="64"/>
      <c r="BMA35" s="64"/>
      <c r="BMB35" s="64"/>
      <c r="BMC35" s="64"/>
      <c r="BMD35" s="64"/>
      <c r="BME35" s="64"/>
      <c r="BMF35" s="64"/>
      <c r="BMG35" s="64"/>
      <c r="BMH35" s="64"/>
      <c r="BMI35" s="64"/>
      <c r="BMJ35" s="64"/>
      <c r="BMK35" s="64"/>
      <c r="BML35" s="64"/>
      <c r="BMM35" s="64"/>
      <c r="BMN35" s="64"/>
      <c r="BMO35" s="64"/>
      <c r="BMP35" s="64"/>
      <c r="BMQ35" s="64"/>
      <c r="BMR35" s="64"/>
      <c r="BMS35" s="64"/>
      <c r="BMT35" s="64"/>
      <c r="BMU35" s="64"/>
      <c r="BMV35" s="64"/>
      <c r="BMW35" s="64"/>
      <c r="BMX35" s="64"/>
      <c r="BMY35" s="64"/>
      <c r="BMZ35" s="64"/>
      <c r="BNA35" s="64"/>
      <c r="BNB35" s="64"/>
      <c r="BNC35" s="64"/>
      <c r="BND35" s="64"/>
      <c r="BNE35" s="64"/>
      <c r="BNF35" s="64"/>
      <c r="BNG35" s="64"/>
      <c r="BNH35" s="64"/>
      <c r="BNI35" s="64"/>
      <c r="BNJ35" s="64"/>
      <c r="BNK35" s="64"/>
      <c r="BNL35" s="64"/>
      <c r="BNM35" s="64"/>
      <c r="BNN35" s="64"/>
      <c r="BNO35" s="64"/>
      <c r="BNP35" s="64"/>
      <c r="BNQ35" s="64"/>
      <c r="BNR35" s="64"/>
      <c r="BNS35" s="64"/>
      <c r="BNT35" s="64"/>
      <c r="BNU35" s="64"/>
      <c r="BNV35" s="64"/>
      <c r="BNW35" s="64"/>
      <c r="BNX35" s="64"/>
      <c r="BNY35" s="64"/>
      <c r="BNZ35" s="64"/>
      <c r="BOA35" s="64"/>
      <c r="BOB35" s="64"/>
      <c r="BOC35" s="64"/>
      <c r="BOD35" s="64"/>
      <c r="BOE35" s="64"/>
      <c r="BOF35" s="64"/>
      <c r="BOG35" s="64"/>
      <c r="BOH35" s="64"/>
      <c r="BOI35" s="64"/>
      <c r="BOJ35" s="64"/>
      <c r="BOK35" s="64"/>
      <c r="BOL35" s="64"/>
      <c r="BOM35" s="64"/>
      <c r="BON35" s="64"/>
      <c r="BOO35" s="64"/>
      <c r="BOP35" s="64"/>
      <c r="BOQ35" s="64"/>
      <c r="BOR35" s="64"/>
      <c r="BOS35" s="64"/>
      <c r="BOT35" s="64"/>
      <c r="BOU35" s="64"/>
      <c r="BOV35" s="64"/>
      <c r="BOW35" s="64"/>
      <c r="BOX35" s="64"/>
      <c r="BOY35" s="64"/>
      <c r="BOZ35" s="64"/>
      <c r="BPA35" s="64"/>
      <c r="BPB35" s="64"/>
      <c r="BPC35" s="64"/>
      <c r="BPD35" s="64"/>
      <c r="BPE35" s="64"/>
      <c r="BPF35" s="64"/>
      <c r="BPG35" s="64"/>
      <c r="BPH35" s="64"/>
      <c r="BPI35" s="64"/>
      <c r="BPJ35" s="64"/>
      <c r="BPK35" s="64"/>
      <c r="BPL35" s="64"/>
      <c r="BPM35" s="64"/>
      <c r="BPN35" s="64"/>
      <c r="BPO35" s="64"/>
      <c r="BPP35" s="64"/>
      <c r="BPQ35" s="64"/>
      <c r="BPR35" s="64"/>
      <c r="BPS35" s="64"/>
      <c r="BPT35" s="64"/>
      <c r="BPU35" s="64"/>
      <c r="BPV35" s="64"/>
      <c r="BPW35" s="64"/>
      <c r="BPX35" s="64"/>
      <c r="BPY35" s="64"/>
      <c r="BPZ35" s="64"/>
      <c r="BQA35" s="64"/>
      <c r="BQB35" s="64"/>
      <c r="BQC35" s="64"/>
      <c r="BQD35" s="64"/>
      <c r="BQE35" s="64"/>
      <c r="BQF35" s="64"/>
      <c r="BQG35" s="64"/>
      <c r="BQH35" s="64"/>
      <c r="BQI35" s="64"/>
      <c r="BQJ35" s="64"/>
      <c r="BQK35" s="64"/>
      <c r="BQL35" s="64"/>
      <c r="BQM35" s="64"/>
      <c r="BQN35" s="64"/>
      <c r="BQO35" s="64"/>
      <c r="BQP35" s="64"/>
      <c r="BQQ35" s="64"/>
      <c r="BQR35" s="64"/>
      <c r="BQS35" s="64"/>
      <c r="BQT35" s="64"/>
      <c r="BQU35" s="64"/>
      <c r="BQV35" s="64"/>
      <c r="BQW35" s="64"/>
      <c r="BQX35" s="64"/>
      <c r="BQY35" s="64"/>
      <c r="BQZ35" s="64"/>
      <c r="BRA35" s="64"/>
      <c r="BRB35" s="64"/>
      <c r="BRC35" s="64"/>
      <c r="BRD35" s="64"/>
      <c r="BRE35" s="64"/>
      <c r="BRF35" s="64"/>
      <c r="BRG35" s="64"/>
      <c r="BRH35" s="64"/>
      <c r="BRI35" s="64"/>
      <c r="BRJ35" s="64"/>
      <c r="BRK35" s="64"/>
      <c r="BRL35" s="64"/>
      <c r="BRM35" s="64"/>
      <c r="BRN35" s="64"/>
      <c r="BRO35" s="64"/>
      <c r="BRP35" s="64"/>
      <c r="BRQ35" s="64"/>
      <c r="BRR35" s="64"/>
      <c r="BRS35" s="64"/>
      <c r="BRT35" s="64"/>
      <c r="BRU35" s="64"/>
      <c r="BRV35" s="64"/>
      <c r="BRW35" s="64"/>
      <c r="BRX35" s="64"/>
      <c r="BRY35" s="64"/>
      <c r="BRZ35" s="64"/>
      <c r="BSA35" s="64"/>
      <c r="BSB35" s="64"/>
      <c r="BSC35" s="64"/>
      <c r="BSD35" s="64"/>
      <c r="BSE35" s="64"/>
      <c r="BSF35" s="64"/>
      <c r="BSG35" s="64"/>
      <c r="BSH35" s="64"/>
      <c r="BSI35" s="64"/>
      <c r="BSJ35" s="64"/>
      <c r="BSK35" s="64"/>
      <c r="BSL35" s="64"/>
      <c r="BSM35" s="64"/>
      <c r="BSN35" s="64"/>
      <c r="BSO35" s="64"/>
      <c r="BSP35" s="64"/>
      <c r="BSQ35" s="64"/>
      <c r="BSR35" s="64"/>
      <c r="BSS35" s="64"/>
      <c r="BST35" s="64"/>
      <c r="BSU35" s="64"/>
      <c r="BSV35" s="64"/>
      <c r="BSW35" s="64"/>
      <c r="BSX35" s="64"/>
      <c r="BSY35" s="64"/>
      <c r="BSZ35" s="64"/>
      <c r="BTA35" s="64"/>
      <c r="BTB35" s="64"/>
      <c r="BTC35" s="64"/>
      <c r="BTD35" s="64"/>
      <c r="BTE35" s="64"/>
      <c r="BTF35" s="64"/>
      <c r="BTG35" s="64"/>
      <c r="BTH35" s="64"/>
      <c r="BTI35" s="64"/>
      <c r="BTJ35" s="64"/>
      <c r="BTK35" s="64"/>
      <c r="BTL35" s="64"/>
      <c r="BTM35" s="64"/>
      <c r="BTN35" s="64"/>
      <c r="BTO35" s="64"/>
      <c r="BTP35" s="64"/>
      <c r="BTQ35" s="64"/>
      <c r="BTR35" s="64"/>
      <c r="BTS35" s="64"/>
      <c r="BTT35" s="64"/>
      <c r="BTU35" s="64"/>
      <c r="BTV35" s="64"/>
      <c r="BTW35" s="64"/>
      <c r="BTX35" s="64"/>
      <c r="BTY35" s="64"/>
      <c r="BTZ35" s="64"/>
      <c r="BUA35" s="64"/>
      <c r="BUB35" s="64"/>
      <c r="BUC35" s="64"/>
      <c r="BUD35" s="64"/>
      <c r="BUE35" s="64"/>
      <c r="BUF35" s="64"/>
      <c r="BUG35" s="64"/>
      <c r="BUH35" s="64"/>
      <c r="BUI35" s="64"/>
      <c r="BUJ35" s="64"/>
      <c r="BUK35" s="64"/>
      <c r="BUL35" s="64"/>
      <c r="BUM35" s="64"/>
      <c r="BUN35" s="64"/>
      <c r="BUO35" s="64"/>
      <c r="BUP35" s="64"/>
      <c r="BUQ35" s="64"/>
      <c r="BUR35" s="64"/>
      <c r="BUS35" s="64"/>
      <c r="BUT35" s="64"/>
      <c r="BUU35" s="64"/>
      <c r="BUV35" s="64"/>
      <c r="BUW35" s="64"/>
      <c r="BUX35" s="64"/>
      <c r="BUY35" s="64"/>
      <c r="BUZ35" s="64"/>
      <c r="BVA35" s="64"/>
      <c r="BVB35" s="64"/>
      <c r="BVC35" s="64"/>
      <c r="BVD35" s="64"/>
      <c r="BVE35" s="64"/>
      <c r="BVF35" s="64"/>
      <c r="BVG35" s="64"/>
      <c r="BVH35" s="64"/>
      <c r="BVI35" s="64"/>
      <c r="BVJ35" s="64"/>
      <c r="BVK35" s="64"/>
      <c r="BVL35" s="64"/>
      <c r="BVM35" s="64"/>
      <c r="BVN35" s="64"/>
      <c r="BVO35" s="64"/>
      <c r="BVP35" s="64"/>
      <c r="BVQ35" s="64"/>
      <c r="BVR35" s="64"/>
      <c r="BVS35" s="64"/>
      <c r="BVT35" s="64"/>
      <c r="BVU35" s="64"/>
      <c r="BVV35" s="64"/>
      <c r="BVW35" s="64"/>
      <c r="BVX35" s="64"/>
      <c r="BVY35" s="64"/>
      <c r="BVZ35" s="64"/>
      <c r="BWA35" s="64"/>
      <c r="BWB35" s="64"/>
      <c r="BWC35" s="64"/>
      <c r="BWD35" s="64"/>
      <c r="BWE35" s="64"/>
      <c r="BWF35" s="64"/>
      <c r="BWG35" s="64"/>
      <c r="BWH35" s="64"/>
      <c r="BWI35" s="64"/>
      <c r="BWJ35" s="64"/>
      <c r="BWK35" s="64"/>
      <c r="BWL35" s="64"/>
      <c r="BWM35" s="64"/>
      <c r="BWN35" s="64"/>
      <c r="BWO35" s="64"/>
      <c r="BWP35" s="64"/>
      <c r="BWQ35" s="64"/>
      <c r="BWR35" s="64"/>
      <c r="BWS35" s="64"/>
      <c r="BWT35" s="64"/>
      <c r="BWU35" s="64"/>
      <c r="BWV35" s="64"/>
      <c r="BWW35" s="64"/>
      <c r="BWX35" s="64"/>
      <c r="BWY35" s="64"/>
      <c r="BWZ35" s="64"/>
      <c r="BXA35" s="64"/>
      <c r="BXB35" s="64"/>
      <c r="BXC35" s="64"/>
      <c r="BXD35" s="64"/>
      <c r="BXE35" s="64"/>
      <c r="BXF35" s="64"/>
      <c r="BXG35" s="64"/>
      <c r="BXH35" s="64"/>
      <c r="BXI35" s="64"/>
      <c r="BXJ35" s="64"/>
      <c r="BXK35" s="64"/>
      <c r="BXL35" s="64"/>
      <c r="BXM35" s="64"/>
      <c r="BXN35" s="64"/>
      <c r="BXO35" s="64"/>
      <c r="BXP35" s="64"/>
      <c r="BXQ35" s="64"/>
      <c r="BXR35" s="64"/>
      <c r="BXS35" s="64"/>
      <c r="BXT35" s="64"/>
      <c r="BXU35" s="64"/>
      <c r="BXV35" s="64"/>
      <c r="BXW35" s="64"/>
      <c r="BXX35" s="64"/>
      <c r="BXY35" s="64"/>
      <c r="BXZ35" s="64"/>
      <c r="BYA35" s="64"/>
      <c r="BYB35" s="64"/>
      <c r="BYC35" s="64"/>
      <c r="BYD35" s="64"/>
      <c r="BYE35" s="64"/>
      <c r="BYF35" s="64"/>
      <c r="BYG35" s="64"/>
      <c r="BYH35" s="64"/>
      <c r="BYI35" s="64"/>
      <c r="BYJ35" s="64"/>
      <c r="BYK35" s="64"/>
      <c r="BYL35" s="64"/>
      <c r="BYM35" s="64"/>
      <c r="BYN35" s="64"/>
      <c r="BYO35" s="64"/>
      <c r="BYP35" s="64"/>
      <c r="BYQ35" s="64"/>
      <c r="BYR35" s="64"/>
      <c r="BYS35" s="64"/>
      <c r="BYT35" s="64"/>
      <c r="BYU35" s="64"/>
      <c r="BYV35" s="64"/>
      <c r="BYW35" s="64"/>
      <c r="BYX35" s="64"/>
      <c r="BYY35" s="64"/>
      <c r="BYZ35" s="64"/>
      <c r="BZA35" s="64"/>
      <c r="BZB35" s="64"/>
      <c r="BZC35" s="64"/>
      <c r="BZD35" s="64"/>
      <c r="BZE35" s="64"/>
      <c r="BZF35" s="64"/>
      <c r="BZG35" s="64"/>
      <c r="BZH35" s="64"/>
      <c r="BZI35" s="64"/>
      <c r="BZJ35" s="64"/>
      <c r="BZK35" s="64"/>
      <c r="BZL35" s="64"/>
      <c r="BZM35" s="64"/>
      <c r="BZN35" s="64"/>
      <c r="BZO35" s="64"/>
      <c r="BZP35" s="64"/>
      <c r="BZQ35" s="64"/>
      <c r="BZR35" s="64"/>
      <c r="BZS35" s="64"/>
      <c r="BZT35" s="64"/>
      <c r="BZU35" s="64"/>
      <c r="BZV35" s="64"/>
      <c r="BZW35" s="64"/>
      <c r="BZX35" s="64"/>
      <c r="BZY35" s="64"/>
      <c r="BZZ35" s="64"/>
      <c r="CAA35" s="64"/>
      <c r="CAB35" s="64"/>
      <c r="CAC35" s="64"/>
      <c r="CAD35" s="64"/>
      <c r="CAE35" s="64"/>
      <c r="CAF35" s="64"/>
      <c r="CAG35" s="64"/>
      <c r="CAH35" s="64"/>
      <c r="CAI35" s="64"/>
      <c r="CAJ35" s="64"/>
      <c r="CAK35" s="64"/>
      <c r="CAL35" s="64"/>
      <c r="CAM35" s="64"/>
      <c r="CAN35" s="64"/>
      <c r="CAO35" s="64"/>
      <c r="CAP35" s="64"/>
      <c r="CAQ35" s="64"/>
      <c r="CAR35" s="64"/>
      <c r="CAS35" s="64"/>
      <c r="CAT35" s="64"/>
      <c r="CAU35" s="64"/>
      <c r="CAV35" s="64"/>
      <c r="CAW35" s="64"/>
      <c r="CAX35" s="64"/>
      <c r="CAY35" s="64"/>
      <c r="CAZ35" s="64"/>
      <c r="CBA35" s="64"/>
      <c r="CBB35" s="64"/>
      <c r="CBC35" s="64"/>
      <c r="CBD35" s="64"/>
      <c r="CBE35" s="64"/>
      <c r="CBF35" s="64"/>
      <c r="CBG35" s="64"/>
      <c r="CBH35" s="64"/>
      <c r="CBI35" s="64"/>
      <c r="CBJ35" s="64"/>
      <c r="CBK35" s="64"/>
      <c r="CBL35" s="64"/>
      <c r="CBM35" s="64"/>
      <c r="CBN35" s="64"/>
      <c r="CBO35" s="64"/>
      <c r="CBP35" s="64"/>
      <c r="CBQ35" s="64"/>
      <c r="CBR35" s="64"/>
      <c r="CBS35" s="64"/>
      <c r="CBT35" s="64"/>
      <c r="CBU35" s="64"/>
      <c r="CBV35" s="64"/>
      <c r="CBW35" s="64"/>
      <c r="CBX35" s="64"/>
      <c r="CBY35" s="64"/>
      <c r="CBZ35" s="64"/>
      <c r="CCA35" s="64"/>
      <c r="CCB35" s="64"/>
      <c r="CCC35" s="64"/>
      <c r="CCD35" s="64"/>
      <c r="CCE35" s="64"/>
      <c r="CCF35" s="64"/>
      <c r="CCG35" s="64"/>
      <c r="CCH35" s="64"/>
      <c r="CCI35" s="64"/>
      <c r="CCJ35" s="64"/>
      <c r="CCK35" s="64"/>
      <c r="CCL35" s="64"/>
      <c r="CCM35" s="64"/>
      <c r="CCN35" s="64"/>
      <c r="CCO35" s="64"/>
      <c r="CCP35" s="64"/>
      <c r="CCQ35" s="64"/>
      <c r="CCR35" s="64"/>
      <c r="CCS35" s="64"/>
      <c r="CCT35" s="64"/>
      <c r="CCU35" s="64"/>
      <c r="CCV35" s="64"/>
      <c r="CCW35" s="64"/>
      <c r="CCX35" s="64"/>
      <c r="CCY35" s="64"/>
      <c r="CCZ35" s="64"/>
      <c r="CDA35" s="64"/>
      <c r="CDB35" s="64"/>
      <c r="CDC35" s="64"/>
      <c r="CDD35" s="64"/>
      <c r="CDE35" s="64"/>
      <c r="CDF35" s="64"/>
      <c r="CDG35" s="64"/>
      <c r="CDH35" s="64"/>
      <c r="CDI35" s="64"/>
      <c r="CDJ35" s="64"/>
      <c r="CDK35" s="64"/>
      <c r="CDL35" s="64"/>
      <c r="CDM35" s="64"/>
      <c r="CDN35" s="64"/>
      <c r="CDO35" s="64"/>
      <c r="CDP35" s="64"/>
      <c r="CDQ35" s="64"/>
      <c r="CDR35" s="64"/>
      <c r="CDS35" s="64"/>
      <c r="CDT35" s="64"/>
      <c r="CDU35" s="64"/>
      <c r="CDV35" s="64"/>
      <c r="CDW35" s="64"/>
      <c r="CDX35" s="64"/>
      <c r="CDY35" s="64"/>
      <c r="CDZ35" s="64"/>
      <c r="CEA35" s="64"/>
      <c r="CEB35" s="64"/>
      <c r="CEC35" s="64"/>
      <c r="CED35" s="64"/>
      <c r="CEE35" s="64"/>
      <c r="CEF35" s="64"/>
      <c r="CEG35" s="64"/>
      <c r="CEH35" s="64"/>
      <c r="CEI35" s="64"/>
      <c r="CEJ35" s="64"/>
      <c r="CEK35" s="64"/>
      <c r="CEL35" s="64"/>
      <c r="CEM35" s="64"/>
      <c r="CEN35" s="64"/>
      <c r="CEO35" s="64"/>
      <c r="CEP35" s="64"/>
      <c r="CEQ35" s="64"/>
      <c r="CER35" s="64"/>
      <c r="CES35" s="64"/>
      <c r="CET35" s="64"/>
      <c r="CEU35" s="64"/>
      <c r="CEV35" s="64"/>
      <c r="CEW35" s="64"/>
      <c r="CEX35" s="64"/>
      <c r="CEY35" s="64"/>
      <c r="CEZ35" s="64"/>
      <c r="CFA35" s="64"/>
      <c r="CFB35" s="64"/>
      <c r="CFC35" s="64"/>
      <c r="CFD35" s="64"/>
      <c r="CFE35" s="64"/>
      <c r="CFF35" s="64"/>
      <c r="CFG35" s="64"/>
      <c r="CFH35" s="64"/>
      <c r="CFI35" s="64"/>
      <c r="CFJ35" s="64"/>
      <c r="CFK35" s="64"/>
      <c r="CFL35" s="64"/>
      <c r="CFM35" s="64"/>
      <c r="CFN35" s="64"/>
      <c r="CFO35" s="64"/>
      <c r="CFP35" s="64"/>
      <c r="CFQ35" s="64"/>
      <c r="CFR35" s="64"/>
      <c r="CFS35" s="64"/>
      <c r="CFT35" s="64"/>
      <c r="CFU35" s="64"/>
      <c r="CFV35" s="64"/>
      <c r="CFW35" s="64"/>
      <c r="CFX35" s="64"/>
      <c r="CFY35" s="64"/>
      <c r="CFZ35" s="64"/>
      <c r="CGA35" s="64"/>
      <c r="CGB35" s="64"/>
      <c r="CGC35" s="64"/>
      <c r="CGD35" s="64"/>
      <c r="CGE35" s="64"/>
      <c r="CGF35" s="64"/>
      <c r="CGG35" s="64"/>
      <c r="CGH35" s="64"/>
      <c r="CGI35" s="64"/>
      <c r="CGJ35" s="64"/>
      <c r="CGK35" s="64"/>
      <c r="CGL35" s="64"/>
      <c r="CGM35" s="64"/>
      <c r="CGN35" s="64"/>
      <c r="CGO35" s="64"/>
      <c r="CGP35" s="64"/>
      <c r="CGQ35" s="64"/>
      <c r="CGR35" s="64"/>
      <c r="CGS35" s="64"/>
      <c r="CGT35" s="64"/>
      <c r="CGU35" s="64"/>
      <c r="CGV35" s="64"/>
      <c r="CGW35" s="64"/>
      <c r="CGX35" s="64"/>
      <c r="CGY35" s="64"/>
      <c r="CGZ35" s="64"/>
      <c r="CHA35" s="64"/>
      <c r="CHB35" s="64"/>
      <c r="CHC35" s="64"/>
      <c r="CHD35" s="64"/>
      <c r="CHE35" s="64"/>
      <c r="CHF35" s="64"/>
      <c r="CHG35" s="64"/>
      <c r="CHH35" s="64"/>
      <c r="CHI35" s="64"/>
      <c r="CHJ35" s="64"/>
      <c r="CHK35" s="64"/>
      <c r="CHL35" s="64"/>
      <c r="CHM35" s="64"/>
      <c r="CHN35" s="64"/>
      <c r="CHO35" s="64"/>
      <c r="CHP35" s="64"/>
      <c r="CHQ35" s="64"/>
      <c r="CHR35" s="64"/>
      <c r="CHS35" s="64"/>
      <c r="CHT35" s="64"/>
      <c r="CHU35" s="64"/>
      <c r="CHV35" s="64"/>
      <c r="CHW35" s="64"/>
      <c r="CHX35" s="64"/>
      <c r="CHY35" s="64"/>
      <c r="CHZ35" s="64"/>
      <c r="CIA35" s="64"/>
      <c r="CIB35" s="64"/>
      <c r="CIC35" s="64"/>
      <c r="CID35" s="64"/>
      <c r="CIE35" s="64"/>
      <c r="CIF35" s="64"/>
      <c r="CIG35" s="64"/>
      <c r="CIH35" s="64"/>
      <c r="CII35" s="64"/>
      <c r="CIJ35" s="64"/>
      <c r="CIK35" s="64"/>
      <c r="CIL35" s="64"/>
      <c r="CIM35" s="64"/>
      <c r="CIN35" s="64"/>
      <c r="CIO35" s="64"/>
      <c r="CIP35" s="64"/>
      <c r="CIQ35" s="64"/>
      <c r="CIR35" s="64"/>
      <c r="CIS35" s="64"/>
      <c r="CIT35" s="64"/>
      <c r="CIU35" s="64"/>
      <c r="CIV35" s="64"/>
      <c r="CIW35" s="64"/>
      <c r="CIX35" s="64"/>
      <c r="CIY35" s="64"/>
      <c r="CIZ35" s="64"/>
      <c r="CJA35" s="64"/>
      <c r="CJB35" s="64"/>
      <c r="CJC35" s="64"/>
      <c r="CJD35" s="64"/>
      <c r="CJE35" s="64"/>
      <c r="CJF35" s="64"/>
      <c r="CJG35" s="64"/>
      <c r="CJH35" s="64"/>
      <c r="CJI35" s="64"/>
      <c r="CJJ35" s="64"/>
      <c r="CJK35" s="64"/>
      <c r="CJL35" s="64"/>
      <c r="CJM35" s="64"/>
      <c r="CJN35" s="64"/>
      <c r="CJO35" s="64"/>
      <c r="CJP35" s="64"/>
      <c r="CJQ35" s="64"/>
      <c r="CJR35" s="64"/>
      <c r="CJS35" s="64"/>
      <c r="CJT35" s="64"/>
      <c r="CJU35" s="64"/>
      <c r="CJV35" s="64"/>
      <c r="CJW35" s="64"/>
      <c r="CJX35" s="64"/>
      <c r="CJY35" s="64"/>
      <c r="CJZ35" s="64"/>
      <c r="CKA35" s="64"/>
      <c r="CKB35" s="64"/>
      <c r="CKC35" s="64"/>
      <c r="CKD35" s="64"/>
      <c r="CKE35" s="64"/>
      <c r="CKF35" s="64"/>
      <c r="CKG35" s="64"/>
      <c r="CKH35" s="64"/>
      <c r="CKI35" s="64"/>
      <c r="CKJ35" s="64"/>
      <c r="CKK35" s="64"/>
      <c r="CKL35" s="64"/>
      <c r="CKM35" s="64"/>
      <c r="CKN35" s="64"/>
      <c r="CKO35" s="64"/>
      <c r="CKP35" s="64"/>
      <c r="CKQ35" s="64"/>
      <c r="CKR35" s="64"/>
      <c r="CKS35" s="64"/>
      <c r="CKT35" s="64"/>
      <c r="CKU35" s="64"/>
      <c r="CKV35" s="64"/>
      <c r="CKW35" s="64"/>
      <c r="CKX35" s="64"/>
      <c r="CKY35" s="64"/>
      <c r="CKZ35" s="64"/>
      <c r="CLA35" s="64"/>
      <c r="CLB35" s="64"/>
      <c r="CLC35" s="64"/>
      <c r="CLD35" s="64"/>
      <c r="CLE35" s="64"/>
      <c r="CLF35" s="64"/>
      <c r="CLG35" s="64"/>
      <c r="CLH35" s="64"/>
      <c r="CLI35" s="64"/>
      <c r="CLJ35" s="64"/>
      <c r="CLK35" s="64"/>
      <c r="CLL35" s="64"/>
      <c r="CLM35" s="64"/>
      <c r="CLN35" s="64"/>
      <c r="CLO35" s="64"/>
      <c r="CLP35" s="64"/>
      <c r="CLQ35" s="64"/>
      <c r="CLR35" s="64"/>
      <c r="CLS35" s="64"/>
      <c r="CLT35" s="64"/>
      <c r="CLU35" s="64"/>
      <c r="CLV35" s="64"/>
      <c r="CLW35" s="64"/>
      <c r="CLX35" s="64"/>
      <c r="CLY35" s="64"/>
      <c r="CLZ35" s="64"/>
      <c r="CMA35" s="64"/>
      <c r="CMB35" s="64"/>
      <c r="CMC35" s="64"/>
      <c r="CMD35" s="64"/>
      <c r="CME35" s="64"/>
      <c r="CMF35" s="64"/>
      <c r="CMG35" s="64"/>
      <c r="CMH35" s="64"/>
      <c r="CMI35" s="64"/>
      <c r="CMJ35" s="64"/>
      <c r="CMK35" s="64"/>
      <c r="CML35" s="64"/>
      <c r="CMM35" s="64"/>
      <c r="CMN35" s="64"/>
      <c r="CMO35" s="64"/>
      <c r="CMP35" s="64"/>
      <c r="CMQ35" s="64"/>
      <c r="CMR35" s="64"/>
      <c r="CMS35" s="64"/>
      <c r="CMT35" s="64"/>
      <c r="CMU35" s="64"/>
      <c r="CMV35" s="64"/>
      <c r="CMW35" s="64"/>
      <c r="CMX35" s="64"/>
      <c r="CMY35" s="64"/>
      <c r="CMZ35" s="64"/>
      <c r="CNA35" s="64"/>
      <c r="CNB35" s="64"/>
      <c r="CNC35" s="64"/>
      <c r="CND35" s="64"/>
      <c r="CNE35" s="64"/>
      <c r="CNF35" s="64"/>
      <c r="CNG35" s="64"/>
      <c r="CNH35" s="64"/>
      <c r="CNI35" s="64"/>
      <c r="CNJ35" s="64"/>
      <c r="CNK35" s="64"/>
      <c r="CNL35" s="64"/>
      <c r="CNM35" s="64"/>
      <c r="CNN35" s="64"/>
      <c r="CNO35" s="64"/>
      <c r="CNP35" s="64"/>
      <c r="CNQ35" s="64"/>
      <c r="CNR35" s="64"/>
      <c r="CNS35" s="64"/>
      <c r="CNT35" s="64"/>
      <c r="CNU35" s="64"/>
      <c r="CNV35" s="64"/>
      <c r="CNW35" s="64"/>
      <c r="CNX35" s="64"/>
      <c r="CNY35" s="64"/>
      <c r="CNZ35" s="64"/>
      <c r="COA35" s="64"/>
      <c r="COB35" s="64"/>
      <c r="COC35" s="64"/>
      <c r="COD35" s="64"/>
      <c r="COE35" s="64"/>
      <c r="COF35" s="64"/>
      <c r="COG35" s="64"/>
      <c r="COH35" s="64"/>
      <c r="COI35" s="64"/>
      <c r="COJ35" s="64"/>
      <c r="COK35" s="64"/>
      <c r="COL35" s="64"/>
      <c r="COM35" s="64"/>
      <c r="CON35" s="64"/>
      <c r="COO35" s="64"/>
      <c r="COP35" s="64"/>
      <c r="COQ35" s="64"/>
      <c r="COR35" s="64"/>
      <c r="COS35" s="64"/>
      <c r="COT35" s="64"/>
      <c r="COU35" s="64"/>
      <c r="COV35" s="64"/>
      <c r="COW35" s="64"/>
      <c r="COX35" s="64"/>
      <c r="COY35" s="64"/>
      <c r="COZ35" s="64"/>
      <c r="CPA35" s="64"/>
      <c r="CPB35" s="64"/>
      <c r="CPC35" s="64"/>
      <c r="CPD35" s="64"/>
      <c r="CPE35" s="64"/>
      <c r="CPF35" s="64"/>
      <c r="CPG35" s="64"/>
      <c r="CPH35" s="64"/>
      <c r="CPI35" s="64"/>
      <c r="CPJ35" s="64"/>
      <c r="CPK35" s="64"/>
      <c r="CPL35" s="64"/>
      <c r="CPM35" s="64"/>
      <c r="CPN35" s="64"/>
      <c r="CPO35" s="64"/>
      <c r="CPP35" s="64"/>
      <c r="CPQ35" s="64"/>
      <c r="CPR35" s="64"/>
      <c r="CPS35" s="64"/>
      <c r="CPT35" s="64"/>
      <c r="CPU35" s="64"/>
      <c r="CPV35" s="64"/>
      <c r="CPW35" s="64"/>
      <c r="CPX35" s="64"/>
      <c r="CPY35" s="64"/>
      <c r="CPZ35" s="64"/>
      <c r="CQA35" s="64"/>
      <c r="CQB35" s="64"/>
      <c r="CQC35" s="64"/>
      <c r="CQD35" s="64"/>
      <c r="CQE35" s="64"/>
      <c r="CQF35" s="64"/>
      <c r="CQG35" s="64"/>
      <c r="CQH35" s="64"/>
      <c r="CQI35" s="64"/>
      <c r="CQJ35" s="64"/>
      <c r="CQK35" s="64"/>
      <c r="CQL35" s="64"/>
      <c r="CQM35" s="64"/>
      <c r="CQN35" s="64"/>
      <c r="CQO35" s="64"/>
      <c r="CQP35" s="64"/>
      <c r="CQQ35" s="64"/>
      <c r="CQR35" s="64"/>
      <c r="CQS35" s="64"/>
      <c r="CQT35" s="64"/>
      <c r="CQU35" s="64"/>
      <c r="CQV35" s="64"/>
      <c r="CQW35" s="64"/>
      <c r="CQX35" s="64"/>
      <c r="CQY35" s="64"/>
      <c r="CQZ35" s="64"/>
      <c r="CRA35" s="64"/>
      <c r="CRB35" s="64"/>
      <c r="CRC35" s="64"/>
      <c r="CRD35" s="64"/>
      <c r="CRE35" s="64"/>
      <c r="CRF35" s="64"/>
      <c r="CRG35" s="64"/>
      <c r="CRH35" s="64"/>
      <c r="CRI35" s="64"/>
      <c r="CRJ35" s="64"/>
      <c r="CRK35" s="64"/>
      <c r="CRL35" s="64"/>
      <c r="CRM35" s="64"/>
      <c r="CRN35" s="64"/>
      <c r="CRO35" s="64"/>
      <c r="CRP35" s="64"/>
      <c r="CRQ35" s="64"/>
      <c r="CRR35" s="64"/>
      <c r="CRS35" s="64"/>
      <c r="CRT35" s="64"/>
      <c r="CRU35" s="64"/>
      <c r="CRV35" s="64"/>
      <c r="CRW35" s="64"/>
      <c r="CRX35" s="64"/>
      <c r="CRY35" s="64"/>
      <c r="CRZ35" s="64"/>
      <c r="CSA35" s="64"/>
      <c r="CSB35" s="64"/>
      <c r="CSC35" s="64"/>
      <c r="CSD35" s="64"/>
      <c r="CSE35" s="64"/>
      <c r="CSF35" s="64"/>
      <c r="CSG35" s="64"/>
      <c r="CSH35" s="64"/>
      <c r="CSI35" s="64"/>
      <c r="CSJ35" s="64"/>
      <c r="CSK35" s="64"/>
      <c r="CSL35" s="64"/>
      <c r="CSM35" s="64"/>
      <c r="CSN35" s="64"/>
      <c r="CSO35" s="64"/>
      <c r="CSP35" s="64"/>
      <c r="CSQ35" s="64"/>
      <c r="CSR35" s="64"/>
      <c r="CSS35" s="64"/>
      <c r="CST35" s="64"/>
      <c r="CSU35" s="64"/>
      <c r="CSV35" s="64"/>
      <c r="CSW35" s="64"/>
      <c r="CSX35" s="64"/>
      <c r="CSY35" s="64"/>
      <c r="CSZ35" s="64"/>
      <c r="CTA35" s="64"/>
      <c r="CTB35" s="64"/>
      <c r="CTC35" s="64"/>
      <c r="CTD35" s="64"/>
      <c r="CTE35" s="64"/>
      <c r="CTF35" s="64"/>
      <c r="CTG35" s="64"/>
      <c r="CTH35" s="64"/>
      <c r="CTI35" s="64"/>
      <c r="CTJ35" s="64"/>
      <c r="CTK35" s="64"/>
      <c r="CTL35" s="64"/>
      <c r="CTM35" s="64"/>
      <c r="CTN35" s="64"/>
      <c r="CTO35" s="64"/>
      <c r="CTP35" s="64"/>
      <c r="CTQ35" s="64"/>
      <c r="CTR35" s="64"/>
      <c r="CTS35" s="64"/>
      <c r="CTT35" s="64"/>
      <c r="CTU35" s="64"/>
      <c r="CTV35" s="64"/>
      <c r="CTW35" s="64"/>
      <c r="CTX35" s="64"/>
      <c r="CTY35" s="64"/>
      <c r="CTZ35" s="64"/>
      <c r="CUA35" s="64"/>
      <c r="CUB35" s="64"/>
      <c r="CUC35" s="64"/>
      <c r="CUD35" s="64"/>
      <c r="CUE35" s="64"/>
      <c r="CUF35" s="64"/>
      <c r="CUG35" s="64"/>
      <c r="CUH35" s="64"/>
      <c r="CUI35" s="64"/>
      <c r="CUJ35" s="64"/>
      <c r="CUK35" s="64"/>
      <c r="CUL35" s="64"/>
      <c r="CUM35" s="64"/>
      <c r="CUN35" s="64"/>
      <c r="CUO35" s="64"/>
      <c r="CUP35" s="64"/>
      <c r="CUQ35" s="64"/>
      <c r="CUR35" s="64"/>
      <c r="CUS35" s="64"/>
      <c r="CUT35" s="64"/>
      <c r="CUU35" s="64"/>
      <c r="CUV35" s="64"/>
      <c r="CUW35" s="64"/>
      <c r="CUX35" s="64"/>
      <c r="CUY35" s="64"/>
      <c r="CUZ35" s="64"/>
      <c r="CVA35" s="64"/>
      <c r="CVB35" s="64"/>
      <c r="CVC35" s="64"/>
      <c r="CVD35" s="64"/>
      <c r="CVE35" s="64"/>
      <c r="CVF35" s="64"/>
      <c r="CVG35" s="64"/>
      <c r="CVH35" s="64"/>
      <c r="CVI35" s="64"/>
      <c r="CVJ35" s="64"/>
      <c r="CVK35" s="64"/>
      <c r="CVL35" s="64"/>
      <c r="CVM35" s="64"/>
      <c r="CVN35" s="64"/>
      <c r="CVO35" s="64"/>
      <c r="CVP35" s="64"/>
      <c r="CVQ35" s="64"/>
      <c r="CVR35" s="64"/>
      <c r="CVS35" s="64"/>
      <c r="CVT35" s="64"/>
      <c r="CVU35" s="64"/>
      <c r="CVV35" s="64"/>
      <c r="CVW35" s="64"/>
      <c r="CVX35" s="64"/>
      <c r="CVY35" s="64"/>
      <c r="CVZ35" s="64"/>
      <c r="CWA35" s="64"/>
      <c r="CWB35" s="64"/>
      <c r="CWC35" s="64"/>
      <c r="CWD35" s="64"/>
      <c r="CWE35" s="64"/>
      <c r="CWF35" s="64"/>
      <c r="CWG35" s="64"/>
      <c r="CWH35" s="64"/>
      <c r="CWI35" s="64"/>
      <c r="CWJ35" s="64"/>
      <c r="CWK35" s="64"/>
      <c r="CWL35" s="64"/>
      <c r="CWM35" s="64"/>
      <c r="CWN35" s="64"/>
      <c r="CWO35" s="64"/>
      <c r="CWP35" s="64"/>
      <c r="CWQ35" s="64"/>
      <c r="CWR35" s="64"/>
      <c r="CWS35" s="64"/>
      <c r="CWT35" s="64"/>
      <c r="CWU35" s="64"/>
      <c r="CWV35" s="64"/>
      <c r="CWW35" s="64"/>
      <c r="CWX35" s="64"/>
      <c r="CWY35" s="64"/>
      <c r="CWZ35" s="64"/>
      <c r="CXA35" s="64"/>
      <c r="CXB35" s="64"/>
      <c r="CXC35" s="64"/>
      <c r="CXD35" s="64"/>
      <c r="CXE35" s="64"/>
      <c r="CXF35" s="64"/>
      <c r="CXG35" s="64"/>
      <c r="CXH35" s="64"/>
      <c r="CXI35" s="64"/>
      <c r="CXJ35" s="64"/>
      <c r="CXK35" s="64"/>
      <c r="CXL35" s="64"/>
      <c r="CXM35" s="64"/>
      <c r="CXN35" s="64"/>
      <c r="CXO35" s="64"/>
      <c r="CXP35" s="64"/>
      <c r="CXQ35" s="64"/>
      <c r="CXR35" s="64"/>
      <c r="CXS35" s="64"/>
      <c r="CXT35" s="64"/>
      <c r="CXU35" s="64"/>
      <c r="CXV35" s="64"/>
      <c r="CXW35" s="64"/>
      <c r="CXX35" s="64"/>
      <c r="CXY35" s="64"/>
      <c r="CXZ35" s="64"/>
      <c r="CYA35" s="64"/>
      <c r="CYB35" s="64"/>
      <c r="CYC35" s="64"/>
      <c r="CYD35" s="64"/>
      <c r="CYE35" s="64"/>
      <c r="CYF35" s="64"/>
      <c r="CYG35" s="64"/>
      <c r="CYH35" s="64"/>
      <c r="CYI35" s="64"/>
      <c r="CYJ35" s="64"/>
      <c r="CYK35" s="64"/>
      <c r="CYL35" s="64"/>
      <c r="CYM35" s="64"/>
      <c r="CYN35" s="64"/>
      <c r="CYO35" s="64"/>
      <c r="CYP35" s="64"/>
      <c r="CYQ35" s="64"/>
      <c r="CYR35" s="64"/>
      <c r="CYS35" s="64"/>
      <c r="CYT35" s="64"/>
      <c r="CYU35" s="64"/>
      <c r="CYV35" s="64"/>
      <c r="CYW35" s="64"/>
      <c r="CYX35" s="64"/>
      <c r="CYY35" s="64"/>
      <c r="CYZ35" s="64"/>
      <c r="CZA35" s="64"/>
      <c r="CZB35" s="64"/>
      <c r="CZC35" s="64"/>
      <c r="CZD35" s="64"/>
      <c r="CZE35" s="64"/>
      <c r="CZF35" s="64"/>
      <c r="CZG35" s="64"/>
      <c r="CZH35" s="64"/>
      <c r="CZI35" s="64"/>
      <c r="CZJ35" s="64"/>
      <c r="CZK35" s="64"/>
      <c r="CZL35" s="64"/>
      <c r="CZM35" s="64"/>
      <c r="CZN35" s="64"/>
      <c r="CZO35" s="64"/>
      <c r="CZP35" s="64"/>
      <c r="CZQ35" s="64"/>
      <c r="CZR35" s="64"/>
      <c r="CZS35" s="64"/>
      <c r="CZT35" s="64"/>
      <c r="CZU35" s="64"/>
      <c r="CZV35" s="64"/>
      <c r="CZW35" s="64"/>
      <c r="CZX35" s="64"/>
      <c r="CZY35" s="64"/>
      <c r="CZZ35" s="64"/>
      <c r="DAA35" s="64"/>
      <c r="DAB35" s="64"/>
      <c r="DAC35" s="64"/>
      <c r="DAD35" s="64"/>
      <c r="DAE35" s="64"/>
      <c r="DAF35" s="64"/>
      <c r="DAG35" s="64"/>
      <c r="DAH35" s="64"/>
      <c r="DAI35" s="64"/>
      <c r="DAJ35" s="64"/>
      <c r="DAK35" s="64"/>
      <c r="DAL35" s="64"/>
      <c r="DAM35" s="64"/>
      <c r="DAN35" s="64"/>
      <c r="DAO35" s="64"/>
      <c r="DAP35" s="64"/>
      <c r="DAQ35" s="64"/>
      <c r="DAR35" s="64"/>
      <c r="DAS35" s="64"/>
      <c r="DAT35" s="64"/>
      <c r="DAU35" s="64"/>
      <c r="DAV35" s="64"/>
      <c r="DAW35" s="64"/>
      <c r="DAX35" s="64"/>
      <c r="DAY35" s="64"/>
      <c r="DAZ35" s="64"/>
      <c r="DBA35" s="64"/>
      <c r="DBB35" s="64"/>
      <c r="DBC35" s="64"/>
      <c r="DBD35" s="64"/>
      <c r="DBE35" s="64"/>
      <c r="DBF35" s="64"/>
      <c r="DBG35" s="64"/>
      <c r="DBH35" s="64"/>
      <c r="DBI35" s="64"/>
      <c r="DBJ35" s="64"/>
      <c r="DBK35" s="64"/>
      <c r="DBL35" s="64"/>
      <c r="DBM35" s="64"/>
      <c r="DBN35" s="64"/>
      <c r="DBO35" s="64"/>
      <c r="DBP35" s="64"/>
      <c r="DBQ35" s="64"/>
      <c r="DBR35" s="64"/>
      <c r="DBS35" s="64"/>
      <c r="DBT35" s="64"/>
      <c r="DBU35" s="64"/>
      <c r="DBV35" s="64"/>
      <c r="DBW35" s="64"/>
      <c r="DBX35" s="64"/>
      <c r="DBY35" s="64"/>
      <c r="DBZ35" s="64"/>
      <c r="DCA35" s="64"/>
      <c r="DCB35" s="64"/>
      <c r="DCC35" s="64"/>
      <c r="DCD35" s="64"/>
      <c r="DCE35" s="64"/>
      <c r="DCF35" s="64"/>
      <c r="DCG35" s="64"/>
      <c r="DCH35" s="64"/>
      <c r="DCI35" s="64"/>
      <c r="DCJ35" s="64"/>
      <c r="DCK35" s="64"/>
      <c r="DCL35" s="64"/>
      <c r="DCM35" s="64"/>
      <c r="DCN35" s="64"/>
      <c r="DCO35" s="64"/>
      <c r="DCP35" s="64"/>
      <c r="DCQ35" s="64"/>
      <c r="DCR35" s="64"/>
      <c r="DCS35" s="64"/>
      <c r="DCT35" s="64"/>
      <c r="DCU35" s="64"/>
      <c r="DCV35" s="64"/>
      <c r="DCW35" s="64"/>
      <c r="DCX35" s="64"/>
      <c r="DCY35" s="64"/>
      <c r="DCZ35" s="64"/>
      <c r="DDA35" s="64"/>
      <c r="DDB35" s="64"/>
      <c r="DDC35" s="64"/>
      <c r="DDD35" s="64"/>
      <c r="DDE35" s="64"/>
      <c r="DDF35" s="64"/>
      <c r="DDG35" s="64"/>
      <c r="DDH35" s="64"/>
      <c r="DDI35" s="64"/>
      <c r="DDJ35" s="64"/>
      <c r="DDK35" s="64"/>
      <c r="DDL35" s="64"/>
      <c r="DDM35" s="64"/>
      <c r="DDN35" s="64"/>
      <c r="DDO35" s="64"/>
      <c r="DDP35" s="64"/>
      <c r="DDQ35" s="64"/>
      <c r="DDR35" s="64"/>
      <c r="DDS35" s="64"/>
      <c r="DDT35" s="64"/>
      <c r="DDU35" s="64"/>
      <c r="DDV35" s="64"/>
      <c r="DDW35" s="64"/>
      <c r="DDX35" s="64"/>
      <c r="DDY35" s="64"/>
      <c r="DDZ35" s="64"/>
      <c r="DEA35" s="64"/>
      <c r="DEB35" s="64"/>
      <c r="DEC35" s="64"/>
      <c r="DED35" s="64"/>
      <c r="DEE35" s="64"/>
      <c r="DEF35" s="64"/>
      <c r="DEG35" s="64"/>
      <c r="DEH35" s="64"/>
      <c r="DEI35" s="64"/>
      <c r="DEJ35" s="64"/>
      <c r="DEK35" s="64"/>
      <c r="DEL35" s="64"/>
      <c r="DEM35" s="64"/>
      <c r="DEN35" s="64"/>
      <c r="DEO35" s="64"/>
      <c r="DEP35" s="64"/>
      <c r="DEQ35" s="64"/>
      <c r="DER35" s="64"/>
      <c r="DES35" s="64"/>
      <c r="DET35" s="64"/>
      <c r="DEU35" s="64"/>
      <c r="DEV35" s="64"/>
      <c r="DEW35" s="64"/>
      <c r="DEX35" s="64"/>
      <c r="DEY35" s="64"/>
      <c r="DEZ35" s="64"/>
      <c r="DFA35" s="64"/>
      <c r="DFB35" s="64"/>
      <c r="DFC35" s="64"/>
      <c r="DFD35" s="64"/>
      <c r="DFE35" s="64"/>
      <c r="DFF35" s="64"/>
      <c r="DFG35" s="64"/>
      <c r="DFH35" s="64"/>
      <c r="DFI35" s="64"/>
      <c r="DFJ35" s="64"/>
      <c r="DFK35" s="64"/>
      <c r="DFL35" s="64"/>
      <c r="DFM35" s="64"/>
      <c r="DFN35" s="64"/>
      <c r="DFO35" s="64"/>
      <c r="DFP35" s="64"/>
      <c r="DFQ35" s="64"/>
      <c r="DFR35" s="64"/>
      <c r="DFS35" s="64"/>
      <c r="DFT35" s="64"/>
      <c r="DFU35" s="64"/>
      <c r="DFV35" s="64"/>
      <c r="DFW35" s="64"/>
      <c r="DFX35" s="64"/>
      <c r="DFY35" s="64"/>
      <c r="DFZ35" s="64"/>
      <c r="DGA35" s="64"/>
      <c r="DGB35" s="64"/>
      <c r="DGC35" s="64"/>
      <c r="DGD35" s="64"/>
      <c r="DGE35" s="64"/>
      <c r="DGF35" s="64"/>
      <c r="DGG35" s="64"/>
      <c r="DGH35" s="64"/>
      <c r="DGI35" s="64"/>
      <c r="DGJ35" s="64"/>
      <c r="DGK35" s="64"/>
      <c r="DGL35" s="64"/>
      <c r="DGM35" s="64"/>
      <c r="DGN35" s="64"/>
      <c r="DGO35" s="64"/>
      <c r="DGP35" s="64"/>
      <c r="DGQ35" s="64"/>
      <c r="DGR35" s="64"/>
      <c r="DGS35" s="64"/>
      <c r="DGT35" s="64"/>
      <c r="DGU35" s="64"/>
      <c r="DGV35" s="64"/>
      <c r="DGW35" s="64"/>
      <c r="DGX35" s="64"/>
      <c r="DGY35" s="64"/>
      <c r="DGZ35" s="64"/>
      <c r="DHA35" s="64"/>
      <c r="DHB35" s="64"/>
      <c r="DHC35" s="64"/>
      <c r="DHD35" s="64"/>
      <c r="DHE35" s="64"/>
      <c r="DHF35" s="64"/>
      <c r="DHG35" s="64"/>
      <c r="DHH35" s="64"/>
      <c r="DHI35" s="64"/>
      <c r="DHJ35" s="64"/>
      <c r="DHK35" s="64"/>
      <c r="DHL35" s="64"/>
      <c r="DHM35" s="64"/>
      <c r="DHN35" s="64"/>
      <c r="DHO35" s="64"/>
      <c r="DHP35" s="64"/>
      <c r="DHQ35" s="64"/>
      <c r="DHR35" s="64"/>
      <c r="DHS35" s="64"/>
      <c r="DHT35" s="64"/>
      <c r="DHU35" s="64"/>
      <c r="DHV35" s="64"/>
      <c r="DHW35" s="64"/>
      <c r="DHX35" s="64"/>
      <c r="DHY35" s="64"/>
      <c r="DHZ35" s="64"/>
      <c r="DIA35" s="64"/>
      <c r="DIB35" s="64"/>
      <c r="DIC35" s="64"/>
      <c r="DID35" s="64"/>
      <c r="DIE35" s="64"/>
      <c r="DIF35" s="64"/>
      <c r="DIG35" s="64"/>
      <c r="DIH35" s="64"/>
      <c r="DII35" s="64"/>
      <c r="DIJ35" s="64"/>
      <c r="DIK35" s="64"/>
      <c r="DIL35" s="64"/>
      <c r="DIM35" s="64"/>
      <c r="DIN35" s="64"/>
      <c r="DIO35" s="64"/>
      <c r="DIP35" s="64"/>
      <c r="DIQ35" s="64"/>
      <c r="DIR35" s="64"/>
      <c r="DIS35" s="64"/>
      <c r="DIT35" s="64"/>
      <c r="DIU35" s="64"/>
      <c r="DIV35" s="64"/>
      <c r="DIW35" s="64"/>
      <c r="DIX35" s="64"/>
      <c r="DIY35" s="64"/>
      <c r="DIZ35" s="64"/>
      <c r="DJA35" s="64"/>
      <c r="DJB35" s="64"/>
      <c r="DJC35" s="64"/>
      <c r="DJD35" s="64"/>
      <c r="DJE35" s="64"/>
      <c r="DJF35" s="64"/>
      <c r="DJG35" s="64"/>
      <c r="DJH35" s="64"/>
      <c r="DJI35" s="64"/>
      <c r="DJJ35" s="64"/>
      <c r="DJK35" s="64"/>
      <c r="DJL35" s="64"/>
      <c r="DJM35" s="64"/>
      <c r="DJN35" s="64"/>
      <c r="DJO35" s="64"/>
      <c r="DJP35" s="64"/>
      <c r="DJQ35" s="64"/>
      <c r="DJR35" s="64"/>
      <c r="DJS35" s="64"/>
      <c r="DJT35" s="64"/>
      <c r="DJU35" s="64"/>
      <c r="DJV35" s="64"/>
      <c r="DJW35" s="64"/>
      <c r="DJX35" s="64"/>
      <c r="DJY35" s="64"/>
      <c r="DJZ35" s="64"/>
      <c r="DKA35" s="64"/>
      <c r="DKB35" s="64"/>
      <c r="DKC35" s="64"/>
      <c r="DKD35" s="64"/>
      <c r="DKE35" s="64"/>
      <c r="DKF35" s="64"/>
      <c r="DKG35" s="64"/>
      <c r="DKH35" s="64"/>
      <c r="DKI35" s="64"/>
      <c r="DKJ35" s="64"/>
      <c r="DKK35" s="64"/>
      <c r="DKL35" s="64"/>
      <c r="DKM35" s="64"/>
      <c r="DKN35" s="64"/>
      <c r="DKO35" s="64"/>
      <c r="DKP35" s="64"/>
      <c r="DKQ35" s="64"/>
      <c r="DKR35" s="64"/>
      <c r="DKS35" s="64"/>
      <c r="DKT35" s="64"/>
      <c r="DKU35" s="64"/>
      <c r="DKV35" s="64"/>
      <c r="DKW35" s="64"/>
      <c r="DKX35" s="64"/>
      <c r="DKY35" s="64"/>
      <c r="DKZ35" s="64"/>
      <c r="DLA35" s="64"/>
      <c r="DLB35" s="64"/>
      <c r="DLC35" s="64"/>
      <c r="DLD35" s="64"/>
      <c r="DLE35" s="64"/>
      <c r="DLF35" s="64"/>
      <c r="DLG35" s="64"/>
      <c r="DLH35" s="64"/>
      <c r="DLI35" s="64"/>
      <c r="DLJ35" s="64"/>
      <c r="DLK35" s="64"/>
      <c r="DLL35" s="64"/>
      <c r="DLM35" s="64"/>
      <c r="DLN35" s="64"/>
      <c r="DLO35" s="64"/>
      <c r="DLP35" s="64"/>
      <c r="DLQ35" s="64"/>
      <c r="DLR35" s="64"/>
      <c r="DLS35" s="64"/>
      <c r="DLT35" s="64"/>
      <c r="DLU35" s="64"/>
      <c r="DLV35" s="64"/>
      <c r="DLW35" s="64"/>
      <c r="DLX35" s="64"/>
      <c r="DLY35" s="64"/>
      <c r="DLZ35" s="64"/>
      <c r="DMA35" s="64"/>
      <c r="DMB35" s="64"/>
      <c r="DMC35" s="64"/>
      <c r="DMD35" s="64"/>
      <c r="DME35" s="64"/>
      <c r="DMF35" s="64"/>
      <c r="DMG35" s="64"/>
      <c r="DMH35" s="64"/>
      <c r="DMI35" s="64"/>
      <c r="DMJ35" s="64"/>
      <c r="DMK35" s="64"/>
      <c r="DML35" s="64"/>
      <c r="DMM35" s="64"/>
      <c r="DMN35" s="64"/>
      <c r="DMO35" s="64"/>
      <c r="DMP35" s="64"/>
      <c r="DMQ35" s="64"/>
      <c r="DMR35" s="64"/>
      <c r="DMS35" s="64"/>
      <c r="DMT35" s="64"/>
      <c r="DMU35" s="64"/>
      <c r="DMV35" s="64"/>
      <c r="DMW35" s="64"/>
      <c r="DMX35" s="64"/>
      <c r="DMY35" s="64"/>
      <c r="DMZ35" s="64"/>
      <c r="DNA35" s="64"/>
      <c r="DNB35" s="64"/>
      <c r="DNC35" s="64"/>
      <c r="DND35" s="64"/>
      <c r="DNE35" s="64"/>
      <c r="DNF35" s="64"/>
      <c r="DNG35" s="64"/>
      <c r="DNH35" s="64"/>
      <c r="DNI35" s="64"/>
      <c r="DNJ35" s="64"/>
      <c r="DNK35" s="64"/>
      <c r="DNL35" s="64"/>
      <c r="DNM35" s="64"/>
      <c r="DNN35" s="64"/>
      <c r="DNO35" s="64"/>
      <c r="DNP35" s="64"/>
      <c r="DNQ35" s="64"/>
      <c r="DNR35" s="64"/>
      <c r="DNS35" s="64"/>
      <c r="DNT35" s="64"/>
      <c r="DNU35" s="64"/>
      <c r="DNV35" s="64"/>
      <c r="DNW35" s="64"/>
      <c r="DNX35" s="64"/>
      <c r="DNY35" s="64"/>
      <c r="DNZ35" s="64"/>
      <c r="DOA35" s="64"/>
      <c r="DOB35" s="64"/>
      <c r="DOC35" s="64"/>
      <c r="DOD35" s="64"/>
      <c r="DOE35" s="64"/>
      <c r="DOF35" s="64"/>
      <c r="DOG35" s="64"/>
      <c r="DOH35" s="64"/>
      <c r="DOI35" s="64"/>
      <c r="DOJ35" s="64"/>
      <c r="DOK35" s="64"/>
      <c r="DOL35" s="64"/>
      <c r="DOM35" s="64"/>
      <c r="DON35" s="64"/>
      <c r="DOO35" s="64"/>
      <c r="DOP35" s="64"/>
      <c r="DOQ35" s="64"/>
      <c r="DOR35" s="64"/>
      <c r="DOS35" s="64"/>
      <c r="DOT35" s="64"/>
      <c r="DOU35" s="64"/>
      <c r="DOV35" s="64"/>
      <c r="DOW35" s="64"/>
      <c r="DOX35" s="64"/>
      <c r="DOY35" s="64"/>
      <c r="DOZ35" s="64"/>
      <c r="DPA35" s="64"/>
      <c r="DPB35" s="64"/>
      <c r="DPC35" s="64"/>
      <c r="DPD35" s="64"/>
      <c r="DPE35" s="64"/>
      <c r="DPF35" s="64"/>
      <c r="DPG35" s="64"/>
      <c r="DPH35" s="64"/>
      <c r="DPI35" s="64"/>
      <c r="DPJ35" s="64"/>
      <c r="DPK35" s="64"/>
      <c r="DPL35" s="64"/>
      <c r="DPM35" s="64"/>
      <c r="DPN35" s="64"/>
      <c r="DPO35" s="64"/>
      <c r="DPP35" s="64"/>
      <c r="DPQ35" s="64"/>
      <c r="DPR35" s="64"/>
      <c r="DPS35" s="64"/>
      <c r="DPT35" s="64"/>
      <c r="DPU35" s="64"/>
      <c r="DPV35" s="64"/>
      <c r="DPW35" s="64"/>
      <c r="DPX35" s="64"/>
      <c r="DPY35" s="64"/>
      <c r="DPZ35" s="64"/>
      <c r="DQA35" s="64"/>
      <c r="DQB35" s="64"/>
      <c r="DQC35" s="64"/>
      <c r="DQD35" s="64"/>
      <c r="DQE35" s="64"/>
      <c r="DQF35" s="64"/>
      <c r="DQG35" s="64"/>
      <c r="DQH35" s="64"/>
      <c r="DQI35" s="64"/>
      <c r="DQJ35" s="64"/>
      <c r="DQK35" s="64"/>
      <c r="DQL35" s="64"/>
      <c r="DQM35" s="64"/>
      <c r="DQN35" s="64"/>
      <c r="DQO35" s="64"/>
      <c r="DQP35" s="64"/>
      <c r="DQQ35" s="64"/>
      <c r="DQR35" s="64"/>
      <c r="DQS35" s="64"/>
      <c r="DQT35" s="64"/>
      <c r="DQU35" s="64"/>
      <c r="DQV35" s="64"/>
      <c r="DQW35" s="64"/>
      <c r="DQX35" s="64"/>
      <c r="DQY35" s="64"/>
      <c r="DQZ35" s="64"/>
      <c r="DRA35" s="64"/>
      <c r="DRB35" s="64"/>
      <c r="DRC35" s="64"/>
      <c r="DRD35" s="64"/>
      <c r="DRE35" s="64"/>
      <c r="DRF35" s="64"/>
      <c r="DRG35" s="64"/>
      <c r="DRH35" s="64"/>
      <c r="DRI35" s="64"/>
      <c r="DRJ35" s="64"/>
      <c r="DRK35" s="64"/>
      <c r="DRL35" s="64"/>
      <c r="DRM35" s="64"/>
      <c r="DRN35" s="64"/>
      <c r="DRO35" s="64"/>
      <c r="DRP35" s="64"/>
      <c r="DRQ35" s="64"/>
      <c r="DRR35" s="64"/>
      <c r="DRS35" s="64"/>
      <c r="DRT35" s="64"/>
      <c r="DRU35" s="64"/>
      <c r="DRV35" s="64"/>
      <c r="DRW35" s="64"/>
      <c r="DRX35" s="64"/>
      <c r="DRY35" s="64"/>
      <c r="DRZ35" s="64"/>
      <c r="DSA35" s="64"/>
      <c r="DSB35" s="64"/>
      <c r="DSC35" s="64"/>
      <c r="DSD35" s="64"/>
      <c r="DSE35" s="64"/>
      <c r="DSF35" s="64"/>
      <c r="DSG35" s="64"/>
      <c r="DSH35" s="64"/>
      <c r="DSI35" s="64"/>
      <c r="DSJ35" s="64"/>
      <c r="DSK35" s="64"/>
      <c r="DSL35" s="64"/>
      <c r="DSM35" s="64"/>
      <c r="DSN35" s="64"/>
      <c r="DSO35" s="64"/>
      <c r="DSP35" s="64"/>
      <c r="DSQ35" s="64"/>
      <c r="DSR35" s="64"/>
      <c r="DSS35" s="64"/>
      <c r="DST35" s="64"/>
      <c r="DSU35" s="64"/>
      <c r="DSV35" s="64"/>
      <c r="DSW35" s="64"/>
      <c r="DSX35" s="64"/>
      <c r="DSY35" s="64"/>
      <c r="DSZ35" s="64"/>
      <c r="DTA35" s="64"/>
      <c r="DTB35" s="64"/>
      <c r="DTC35" s="64"/>
      <c r="DTD35" s="64"/>
      <c r="DTE35" s="64"/>
      <c r="DTF35" s="64"/>
      <c r="DTG35" s="64"/>
      <c r="DTH35" s="64"/>
      <c r="DTI35" s="64"/>
      <c r="DTJ35" s="64"/>
      <c r="DTK35" s="64"/>
      <c r="DTL35" s="64"/>
      <c r="DTM35" s="64"/>
      <c r="DTN35" s="64"/>
      <c r="DTO35" s="64"/>
      <c r="DTP35" s="64"/>
      <c r="DTQ35" s="64"/>
      <c r="DTR35" s="64"/>
      <c r="DTS35" s="64"/>
      <c r="DTT35" s="64"/>
      <c r="DTU35" s="64"/>
      <c r="DTV35" s="64"/>
      <c r="DTW35" s="64"/>
      <c r="DTX35" s="64"/>
      <c r="DTY35" s="64"/>
      <c r="DTZ35" s="64"/>
      <c r="DUA35" s="64"/>
      <c r="DUB35" s="64"/>
      <c r="DUC35" s="64"/>
      <c r="DUD35" s="64"/>
      <c r="DUE35" s="64"/>
      <c r="DUF35" s="64"/>
      <c r="DUG35" s="64"/>
      <c r="DUH35" s="64"/>
      <c r="DUI35" s="64"/>
      <c r="DUJ35" s="64"/>
      <c r="DUK35" s="64"/>
      <c r="DUL35" s="64"/>
      <c r="DUM35" s="64"/>
      <c r="DUN35" s="64"/>
      <c r="DUO35" s="64"/>
      <c r="DUP35" s="64"/>
      <c r="DUQ35" s="64"/>
      <c r="DUR35" s="64"/>
      <c r="DUS35" s="64"/>
      <c r="DUT35" s="64"/>
      <c r="DUU35" s="64"/>
      <c r="DUV35" s="64"/>
      <c r="DUW35" s="64"/>
      <c r="DUX35" s="64"/>
      <c r="DUY35" s="64"/>
      <c r="DUZ35" s="64"/>
      <c r="DVA35" s="64"/>
      <c r="DVB35" s="64"/>
      <c r="DVC35" s="64"/>
      <c r="DVD35" s="64"/>
      <c r="DVE35" s="64"/>
      <c r="DVF35" s="64"/>
      <c r="DVG35" s="64"/>
      <c r="DVH35" s="64"/>
      <c r="DVI35" s="64"/>
      <c r="DVJ35" s="64"/>
      <c r="DVK35" s="64"/>
      <c r="DVL35" s="64"/>
      <c r="DVM35" s="64"/>
      <c r="DVN35" s="64"/>
      <c r="DVO35" s="64"/>
      <c r="DVP35" s="64"/>
      <c r="DVQ35" s="64"/>
      <c r="DVR35" s="64"/>
      <c r="DVS35" s="64"/>
      <c r="DVT35" s="64"/>
      <c r="DVU35" s="64"/>
      <c r="DVV35" s="64"/>
      <c r="DVW35" s="64"/>
      <c r="DVX35" s="64"/>
      <c r="DVY35" s="64"/>
      <c r="DVZ35" s="64"/>
      <c r="DWA35" s="64"/>
      <c r="DWB35" s="64"/>
      <c r="DWC35" s="64"/>
      <c r="DWD35" s="64"/>
      <c r="DWE35" s="64"/>
      <c r="DWF35" s="64"/>
      <c r="DWG35" s="64"/>
      <c r="DWH35" s="64"/>
      <c r="DWI35" s="64"/>
      <c r="DWJ35" s="64"/>
      <c r="DWK35" s="64"/>
      <c r="DWL35" s="64"/>
      <c r="DWM35" s="64"/>
      <c r="DWN35" s="64"/>
      <c r="DWO35" s="64"/>
      <c r="DWP35" s="64"/>
      <c r="DWQ35" s="64"/>
      <c r="DWR35" s="64"/>
      <c r="DWS35" s="64"/>
      <c r="DWT35" s="64"/>
      <c r="DWU35" s="64"/>
      <c r="DWV35" s="64"/>
      <c r="DWW35" s="64"/>
      <c r="DWX35" s="64"/>
      <c r="DWY35" s="64"/>
      <c r="DWZ35" s="64"/>
      <c r="DXA35" s="64"/>
      <c r="DXB35" s="64"/>
      <c r="DXC35" s="64"/>
      <c r="DXD35" s="64"/>
      <c r="DXE35" s="64"/>
      <c r="DXF35" s="64"/>
      <c r="DXG35" s="64"/>
      <c r="DXH35" s="64"/>
      <c r="DXI35" s="64"/>
      <c r="DXJ35" s="64"/>
      <c r="DXK35" s="64"/>
      <c r="DXL35" s="64"/>
      <c r="DXM35" s="64"/>
      <c r="DXN35" s="64"/>
      <c r="DXO35" s="64"/>
      <c r="DXP35" s="64"/>
      <c r="DXQ35" s="64"/>
      <c r="DXR35" s="64"/>
      <c r="DXS35" s="64"/>
      <c r="DXT35" s="64"/>
      <c r="DXU35" s="64"/>
      <c r="DXV35" s="64"/>
      <c r="DXW35" s="64"/>
      <c r="DXX35" s="64"/>
      <c r="DXY35" s="64"/>
      <c r="DXZ35" s="64"/>
      <c r="DYA35" s="64"/>
      <c r="DYB35" s="64"/>
      <c r="DYC35" s="64"/>
      <c r="DYD35" s="64"/>
      <c r="DYE35" s="64"/>
      <c r="DYF35" s="64"/>
      <c r="DYG35" s="64"/>
      <c r="DYH35" s="64"/>
      <c r="DYI35" s="64"/>
      <c r="DYJ35" s="64"/>
      <c r="DYK35" s="64"/>
      <c r="DYL35" s="64"/>
      <c r="DYM35" s="64"/>
      <c r="DYN35" s="64"/>
      <c r="DYO35" s="64"/>
      <c r="DYP35" s="64"/>
      <c r="DYQ35" s="64"/>
      <c r="DYR35" s="64"/>
      <c r="DYS35" s="64"/>
      <c r="DYT35" s="64"/>
      <c r="DYU35" s="64"/>
      <c r="DYV35" s="64"/>
      <c r="DYW35" s="64"/>
      <c r="DYX35" s="64"/>
      <c r="DYY35" s="64"/>
      <c r="DYZ35" s="64"/>
      <c r="DZA35" s="64"/>
      <c r="DZB35" s="64"/>
      <c r="DZC35" s="64"/>
      <c r="DZD35" s="64"/>
      <c r="DZE35" s="64"/>
      <c r="DZF35" s="64"/>
      <c r="DZG35" s="64"/>
      <c r="DZH35" s="64"/>
      <c r="DZI35" s="64"/>
      <c r="DZJ35" s="64"/>
      <c r="DZK35" s="64"/>
      <c r="DZL35" s="64"/>
      <c r="DZM35" s="64"/>
      <c r="DZN35" s="64"/>
      <c r="DZO35" s="64"/>
      <c r="DZP35" s="64"/>
      <c r="DZQ35" s="64"/>
      <c r="DZR35" s="64"/>
      <c r="DZS35" s="64"/>
      <c r="DZT35" s="64"/>
      <c r="DZU35" s="64"/>
      <c r="DZV35" s="64"/>
      <c r="DZW35" s="64"/>
      <c r="DZX35" s="64"/>
      <c r="DZY35" s="64"/>
      <c r="DZZ35" s="64"/>
      <c r="EAA35" s="64"/>
      <c r="EAB35" s="64"/>
      <c r="EAC35" s="64"/>
      <c r="EAD35" s="64"/>
      <c r="EAE35" s="64"/>
      <c r="EAF35" s="64"/>
      <c r="EAG35" s="64"/>
      <c r="EAH35" s="64"/>
      <c r="EAI35" s="64"/>
      <c r="EAJ35" s="64"/>
      <c r="EAK35" s="64"/>
      <c r="EAL35" s="64"/>
      <c r="EAM35" s="64"/>
      <c r="EAN35" s="64"/>
      <c r="EAO35" s="64"/>
      <c r="EAP35" s="64"/>
      <c r="EAQ35" s="64"/>
      <c r="EAR35" s="64"/>
      <c r="EAS35" s="64"/>
      <c r="EAT35" s="64"/>
      <c r="EAU35" s="64"/>
      <c r="EAV35" s="64"/>
      <c r="EAW35" s="64"/>
      <c r="EAX35" s="64"/>
      <c r="EAY35" s="64"/>
      <c r="EAZ35" s="64"/>
      <c r="EBA35" s="64"/>
      <c r="EBB35" s="64"/>
      <c r="EBC35" s="64"/>
      <c r="EBD35" s="64"/>
      <c r="EBE35" s="64"/>
      <c r="EBF35" s="64"/>
      <c r="EBG35" s="64"/>
      <c r="EBH35" s="64"/>
      <c r="EBI35" s="64"/>
      <c r="EBJ35" s="64"/>
      <c r="EBK35" s="64"/>
      <c r="EBL35" s="64"/>
      <c r="EBM35" s="64"/>
      <c r="EBN35" s="64"/>
      <c r="EBO35" s="64"/>
      <c r="EBP35" s="64"/>
      <c r="EBQ35" s="64"/>
      <c r="EBR35" s="64"/>
      <c r="EBS35" s="64"/>
      <c r="EBT35" s="64"/>
      <c r="EBU35" s="64"/>
      <c r="EBV35" s="64"/>
      <c r="EBW35" s="64"/>
      <c r="EBX35" s="64"/>
      <c r="EBY35" s="64"/>
      <c r="EBZ35" s="64"/>
      <c r="ECA35" s="64"/>
      <c r="ECB35" s="64"/>
      <c r="ECC35" s="64"/>
      <c r="ECD35" s="64"/>
      <c r="ECE35" s="64"/>
      <c r="ECF35" s="64"/>
      <c r="ECG35" s="64"/>
      <c r="ECH35" s="64"/>
      <c r="ECI35" s="64"/>
      <c r="ECJ35" s="64"/>
      <c r="ECK35" s="64"/>
      <c r="ECL35" s="64"/>
      <c r="ECM35" s="64"/>
      <c r="ECN35" s="64"/>
      <c r="ECO35" s="64"/>
      <c r="ECP35" s="64"/>
      <c r="ECQ35" s="64"/>
      <c r="ECR35" s="64"/>
      <c r="ECS35" s="64"/>
      <c r="ECT35" s="64"/>
      <c r="ECU35" s="64"/>
      <c r="ECV35" s="64"/>
      <c r="ECW35" s="64"/>
      <c r="ECX35" s="64"/>
      <c r="ECY35" s="64"/>
      <c r="ECZ35" s="64"/>
      <c r="EDA35" s="64"/>
      <c r="EDB35" s="64"/>
      <c r="EDC35" s="64"/>
      <c r="EDD35" s="64"/>
      <c r="EDE35" s="64"/>
      <c r="EDF35" s="64"/>
      <c r="EDG35" s="64"/>
      <c r="EDH35" s="64"/>
      <c r="EDI35" s="64"/>
      <c r="EDJ35" s="64"/>
      <c r="EDK35" s="64"/>
      <c r="EDL35" s="64"/>
      <c r="EDM35" s="64"/>
      <c r="EDN35" s="64"/>
      <c r="EDO35" s="64"/>
      <c r="EDP35" s="64"/>
      <c r="EDQ35" s="64"/>
      <c r="EDR35" s="64"/>
      <c r="EDS35" s="64"/>
      <c r="EDT35" s="64"/>
      <c r="EDU35" s="64"/>
      <c r="EDV35" s="64"/>
      <c r="EDW35" s="64"/>
      <c r="EDX35" s="64"/>
      <c r="EDY35" s="64"/>
      <c r="EDZ35" s="64"/>
      <c r="EEA35" s="64"/>
      <c r="EEB35" s="64"/>
      <c r="EEC35" s="64"/>
      <c r="EED35" s="64"/>
      <c r="EEE35" s="64"/>
      <c r="EEF35" s="64"/>
      <c r="EEG35" s="64"/>
      <c r="EEH35" s="64"/>
      <c r="EEI35" s="64"/>
      <c r="EEJ35" s="64"/>
      <c r="EEK35" s="64"/>
      <c r="EEL35" s="64"/>
      <c r="EEM35" s="64"/>
      <c r="EEN35" s="64"/>
      <c r="EEO35" s="64"/>
      <c r="EEP35" s="64"/>
      <c r="EEQ35" s="64"/>
      <c r="EER35" s="64"/>
      <c r="EES35" s="64"/>
      <c r="EET35" s="64"/>
      <c r="EEU35" s="64"/>
      <c r="EEV35" s="64"/>
      <c r="EEW35" s="64"/>
      <c r="EEX35" s="64"/>
      <c r="EEY35" s="64"/>
      <c r="EEZ35" s="64"/>
      <c r="EFA35" s="64"/>
      <c r="EFB35" s="64"/>
      <c r="EFC35" s="64"/>
      <c r="EFD35" s="64"/>
      <c r="EFE35" s="64"/>
      <c r="EFF35" s="64"/>
      <c r="EFG35" s="64"/>
      <c r="EFH35" s="64"/>
      <c r="EFI35" s="64"/>
      <c r="EFJ35" s="64"/>
      <c r="EFK35" s="64"/>
      <c r="EFL35" s="64"/>
      <c r="EFM35" s="64"/>
      <c r="EFN35" s="64"/>
      <c r="EFO35" s="64"/>
      <c r="EFP35" s="64"/>
      <c r="EFQ35" s="64"/>
      <c r="EFR35" s="64"/>
      <c r="EFS35" s="64"/>
      <c r="EFT35" s="64"/>
      <c r="EFU35" s="64"/>
      <c r="EFV35" s="64"/>
      <c r="EFW35" s="64"/>
      <c r="EFX35" s="64"/>
      <c r="EFY35" s="64"/>
      <c r="EFZ35" s="64"/>
      <c r="EGA35" s="64"/>
      <c r="EGB35" s="64"/>
      <c r="EGC35" s="64"/>
      <c r="EGD35" s="64"/>
      <c r="EGE35" s="64"/>
      <c r="EGF35" s="64"/>
      <c r="EGG35" s="64"/>
      <c r="EGH35" s="64"/>
      <c r="EGI35" s="64"/>
      <c r="EGJ35" s="64"/>
      <c r="EGK35" s="64"/>
      <c r="EGL35" s="64"/>
      <c r="EGM35" s="64"/>
      <c r="EGN35" s="64"/>
      <c r="EGO35" s="64"/>
      <c r="EGP35" s="64"/>
      <c r="EGQ35" s="64"/>
      <c r="EGR35" s="64"/>
      <c r="EGS35" s="64"/>
      <c r="EGT35" s="64"/>
      <c r="EGU35" s="64"/>
      <c r="EGV35" s="64"/>
      <c r="EGW35" s="64"/>
      <c r="EGX35" s="64"/>
      <c r="EGY35" s="64"/>
      <c r="EGZ35" s="64"/>
      <c r="EHA35" s="64"/>
      <c r="EHB35" s="64"/>
      <c r="EHC35" s="64"/>
      <c r="EHD35" s="64"/>
      <c r="EHE35" s="64"/>
      <c r="EHF35" s="64"/>
      <c r="EHG35" s="64"/>
      <c r="EHH35" s="64"/>
      <c r="EHI35" s="64"/>
      <c r="EHJ35" s="64"/>
      <c r="EHK35" s="64"/>
      <c r="EHL35" s="64"/>
      <c r="EHM35" s="64"/>
      <c r="EHN35" s="64"/>
      <c r="EHO35" s="64"/>
      <c r="EHP35" s="64"/>
      <c r="EHQ35" s="64"/>
      <c r="EHR35" s="64"/>
      <c r="EHS35" s="64"/>
      <c r="EHT35" s="64"/>
      <c r="EHU35" s="64"/>
      <c r="EHV35" s="64"/>
      <c r="EHW35" s="64"/>
      <c r="EHX35" s="64"/>
      <c r="EHY35" s="64"/>
      <c r="EHZ35" s="64"/>
      <c r="EIA35" s="64"/>
      <c r="EIB35" s="64"/>
      <c r="EIC35" s="64"/>
      <c r="EID35" s="64"/>
      <c r="EIE35" s="64"/>
      <c r="EIF35" s="64"/>
      <c r="EIG35" s="64"/>
      <c r="EIH35" s="64"/>
      <c r="EII35" s="64"/>
      <c r="EIJ35" s="64"/>
      <c r="EIK35" s="64"/>
      <c r="EIL35" s="64"/>
      <c r="EIM35" s="64"/>
      <c r="EIN35" s="64"/>
      <c r="EIO35" s="64"/>
      <c r="EIP35" s="64"/>
      <c r="EIQ35" s="64"/>
      <c r="EIR35" s="64"/>
      <c r="EIS35" s="64"/>
      <c r="EIT35" s="64"/>
      <c r="EIU35" s="64"/>
      <c r="EIV35" s="64"/>
      <c r="EIW35" s="64"/>
      <c r="EIX35" s="64"/>
      <c r="EIY35" s="64"/>
      <c r="EIZ35" s="64"/>
      <c r="EJA35" s="64"/>
      <c r="EJB35" s="64"/>
      <c r="EJC35" s="64"/>
      <c r="EJD35" s="64"/>
      <c r="EJE35" s="64"/>
      <c r="EJF35" s="64"/>
      <c r="EJG35" s="64"/>
      <c r="EJH35" s="64"/>
      <c r="EJI35" s="64"/>
      <c r="EJJ35" s="64"/>
      <c r="EJK35" s="64"/>
      <c r="EJL35" s="64"/>
      <c r="EJM35" s="64"/>
      <c r="EJN35" s="64"/>
      <c r="EJO35" s="64"/>
      <c r="EJP35" s="64"/>
      <c r="EJQ35" s="64"/>
      <c r="EJR35" s="64"/>
      <c r="EJS35" s="64"/>
      <c r="EJT35" s="64"/>
      <c r="EJU35" s="64"/>
      <c r="EJV35" s="64"/>
      <c r="EJW35" s="64"/>
      <c r="EJX35" s="64"/>
      <c r="EJY35" s="64"/>
      <c r="EJZ35" s="64"/>
      <c r="EKA35" s="64"/>
      <c r="EKB35" s="64"/>
      <c r="EKC35" s="64"/>
      <c r="EKD35" s="64"/>
      <c r="EKE35" s="64"/>
      <c r="EKF35" s="64"/>
      <c r="EKG35" s="64"/>
      <c r="EKH35" s="64"/>
      <c r="EKI35" s="64"/>
      <c r="EKJ35" s="64"/>
      <c r="EKK35" s="64"/>
      <c r="EKL35" s="64"/>
      <c r="EKM35" s="64"/>
      <c r="EKN35" s="64"/>
      <c r="EKO35" s="64"/>
      <c r="EKP35" s="64"/>
      <c r="EKQ35" s="64"/>
      <c r="EKR35" s="64"/>
      <c r="EKS35" s="64"/>
      <c r="EKT35" s="64"/>
      <c r="EKU35" s="64"/>
      <c r="EKV35" s="64"/>
      <c r="EKW35" s="64"/>
      <c r="EKX35" s="64"/>
      <c r="EKY35" s="64"/>
      <c r="EKZ35" s="64"/>
      <c r="ELA35" s="64"/>
      <c r="ELB35" s="64"/>
      <c r="ELC35" s="64"/>
      <c r="ELD35" s="64"/>
      <c r="ELE35" s="64"/>
      <c r="ELF35" s="64"/>
      <c r="ELG35" s="64"/>
      <c r="ELH35" s="64"/>
      <c r="ELI35" s="64"/>
      <c r="ELJ35" s="64"/>
      <c r="ELK35" s="64"/>
      <c r="ELL35" s="64"/>
      <c r="ELM35" s="64"/>
      <c r="ELN35" s="64"/>
      <c r="ELO35" s="64"/>
      <c r="ELP35" s="64"/>
      <c r="ELQ35" s="64"/>
      <c r="ELR35" s="64"/>
      <c r="ELS35" s="64"/>
      <c r="ELT35" s="64"/>
      <c r="ELU35" s="64"/>
      <c r="ELV35" s="64"/>
      <c r="ELW35" s="64"/>
      <c r="ELX35" s="64"/>
      <c r="ELY35" s="64"/>
      <c r="ELZ35" s="64"/>
      <c r="EMA35" s="64"/>
      <c r="EMB35" s="64"/>
      <c r="EMC35" s="64"/>
      <c r="EMD35" s="64"/>
      <c r="EME35" s="64"/>
      <c r="EMF35" s="64"/>
      <c r="EMG35" s="64"/>
      <c r="EMH35" s="64"/>
      <c r="EMI35" s="64"/>
      <c r="EMJ35" s="64"/>
      <c r="EMK35" s="64"/>
      <c r="EML35" s="64"/>
      <c r="EMM35" s="64"/>
      <c r="EMN35" s="64"/>
      <c r="EMO35" s="64"/>
      <c r="EMP35" s="64"/>
      <c r="EMQ35" s="64"/>
      <c r="EMR35" s="64"/>
      <c r="EMS35" s="64"/>
      <c r="EMT35" s="64"/>
      <c r="EMU35" s="64"/>
      <c r="EMV35" s="64"/>
      <c r="EMW35" s="64"/>
      <c r="EMX35" s="64"/>
      <c r="EMY35" s="64"/>
      <c r="EMZ35" s="64"/>
      <c r="ENA35" s="64"/>
      <c r="ENB35" s="64"/>
      <c r="ENC35" s="64"/>
      <c r="END35" s="64"/>
      <c r="ENE35" s="64"/>
      <c r="ENF35" s="64"/>
      <c r="ENG35" s="64"/>
      <c r="ENH35" s="64"/>
      <c r="ENI35" s="64"/>
      <c r="ENJ35" s="64"/>
      <c r="ENK35" s="64"/>
      <c r="ENL35" s="64"/>
      <c r="ENM35" s="64"/>
      <c r="ENN35" s="64"/>
      <c r="ENO35" s="64"/>
      <c r="ENP35" s="64"/>
      <c r="ENQ35" s="64"/>
      <c r="ENR35" s="64"/>
      <c r="ENS35" s="64"/>
      <c r="ENT35" s="64"/>
      <c r="ENU35" s="64"/>
      <c r="ENV35" s="64"/>
      <c r="ENW35" s="64"/>
      <c r="ENX35" s="64"/>
      <c r="ENY35" s="64"/>
      <c r="ENZ35" s="64"/>
      <c r="EOA35" s="64"/>
      <c r="EOB35" s="64"/>
      <c r="EOC35" s="64"/>
      <c r="EOD35" s="64"/>
      <c r="EOE35" s="64"/>
      <c r="EOF35" s="64"/>
      <c r="EOG35" s="64"/>
      <c r="EOH35" s="64"/>
      <c r="EOI35" s="64"/>
      <c r="EOJ35" s="64"/>
      <c r="EOK35" s="64"/>
      <c r="EOL35" s="64"/>
      <c r="EOM35" s="64"/>
      <c r="EON35" s="64"/>
      <c r="EOO35" s="64"/>
      <c r="EOP35" s="64"/>
      <c r="EOQ35" s="64"/>
      <c r="EOR35" s="64"/>
      <c r="EOS35" s="64"/>
      <c r="EOT35" s="64"/>
      <c r="EOU35" s="64"/>
      <c r="EOV35" s="64"/>
      <c r="EOW35" s="64"/>
      <c r="EOX35" s="64"/>
      <c r="EOY35" s="64"/>
      <c r="EOZ35" s="64"/>
      <c r="EPA35" s="64"/>
      <c r="EPB35" s="64"/>
      <c r="EPC35" s="64"/>
      <c r="EPD35" s="64"/>
      <c r="EPE35" s="64"/>
      <c r="EPF35" s="64"/>
      <c r="EPG35" s="64"/>
      <c r="EPH35" s="64"/>
      <c r="EPI35" s="64"/>
      <c r="EPJ35" s="64"/>
      <c r="EPK35" s="64"/>
      <c r="EPL35" s="64"/>
      <c r="EPM35" s="64"/>
      <c r="EPN35" s="64"/>
      <c r="EPO35" s="64"/>
      <c r="EPP35" s="64"/>
      <c r="EPQ35" s="64"/>
      <c r="EPR35" s="64"/>
      <c r="EPS35" s="64"/>
      <c r="EPT35" s="64"/>
      <c r="EPU35" s="64"/>
      <c r="EPV35" s="64"/>
      <c r="EPW35" s="64"/>
      <c r="EPX35" s="64"/>
      <c r="EPY35" s="64"/>
      <c r="EPZ35" s="64"/>
      <c r="EQA35" s="64"/>
      <c r="EQB35" s="64"/>
      <c r="EQC35" s="64"/>
      <c r="EQD35" s="64"/>
      <c r="EQE35" s="64"/>
      <c r="EQF35" s="64"/>
      <c r="EQG35" s="64"/>
      <c r="EQH35" s="64"/>
      <c r="EQI35" s="64"/>
      <c r="EQJ35" s="64"/>
      <c r="EQK35" s="64"/>
      <c r="EQL35" s="64"/>
      <c r="EQM35" s="64"/>
      <c r="EQN35" s="64"/>
      <c r="EQO35" s="64"/>
      <c r="EQP35" s="64"/>
      <c r="EQQ35" s="64"/>
      <c r="EQR35" s="64"/>
      <c r="EQS35" s="64"/>
      <c r="EQT35" s="64"/>
      <c r="EQU35" s="64"/>
      <c r="EQV35" s="64"/>
      <c r="EQW35" s="64"/>
      <c r="EQX35" s="64"/>
      <c r="EQY35" s="64"/>
      <c r="EQZ35" s="64"/>
      <c r="ERA35" s="64"/>
      <c r="ERB35" s="64"/>
      <c r="ERC35" s="64"/>
      <c r="ERD35" s="64"/>
      <c r="ERE35" s="64"/>
      <c r="ERF35" s="64"/>
      <c r="ERG35" s="64"/>
      <c r="ERH35" s="64"/>
      <c r="ERI35" s="64"/>
      <c r="ERJ35" s="64"/>
      <c r="ERK35" s="64"/>
      <c r="ERL35" s="64"/>
      <c r="ERM35" s="64"/>
      <c r="ERN35" s="64"/>
      <c r="ERO35" s="64"/>
      <c r="ERP35" s="64"/>
      <c r="ERQ35" s="64"/>
      <c r="ERR35" s="64"/>
      <c r="ERS35" s="64"/>
      <c r="ERT35" s="64"/>
      <c r="ERU35" s="64"/>
      <c r="ERV35" s="64"/>
      <c r="ERW35" s="64"/>
      <c r="ERX35" s="64"/>
      <c r="ERY35" s="64"/>
      <c r="ERZ35" s="64"/>
      <c r="ESA35" s="64"/>
      <c r="ESB35" s="64"/>
      <c r="ESC35" s="64"/>
      <c r="ESD35" s="64"/>
      <c r="ESE35" s="64"/>
      <c r="ESF35" s="64"/>
      <c r="ESG35" s="64"/>
      <c r="ESH35" s="64"/>
      <c r="ESI35" s="64"/>
      <c r="ESJ35" s="64"/>
      <c r="ESK35" s="64"/>
      <c r="ESL35" s="64"/>
      <c r="ESM35" s="64"/>
      <c r="ESN35" s="64"/>
      <c r="ESO35" s="64"/>
      <c r="ESP35" s="64"/>
      <c r="ESQ35" s="64"/>
      <c r="ESR35" s="64"/>
      <c r="ESS35" s="64"/>
      <c r="EST35" s="64"/>
      <c r="ESU35" s="64"/>
      <c r="ESV35" s="64"/>
      <c r="ESW35" s="64"/>
      <c r="ESX35" s="64"/>
      <c r="ESY35" s="64"/>
      <c r="ESZ35" s="64"/>
      <c r="ETA35" s="64"/>
      <c r="ETB35" s="64"/>
      <c r="ETC35" s="64"/>
      <c r="ETD35" s="64"/>
      <c r="ETE35" s="64"/>
      <c r="ETF35" s="64"/>
      <c r="ETG35" s="64"/>
      <c r="ETH35" s="64"/>
      <c r="ETI35" s="64"/>
      <c r="ETJ35" s="64"/>
      <c r="ETK35" s="64"/>
      <c r="ETL35" s="64"/>
      <c r="ETM35" s="64"/>
      <c r="ETN35" s="64"/>
      <c r="ETO35" s="64"/>
      <c r="ETP35" s="64"/>
      <c r="ETQ35" s="64"/>
      <c r="ETR35" s="64"/>
      <c r="ETS35" s="64"/>
      <c r="ETT35" s="64"/>
      <c r="ETU35" s="64"/>
      <c r="ETV35" s="64"/>
      <c r="ETW35" s="64"/>
      <c r="ETX35" s="64"/>
      <c r="ETY35" s="64"/>
      <c r="ETZ35" s="64"/>
      <c r="EUA35" s="64"/>
      <c r="EUB35" s="64"/>
      <c r="EUC35" s="64"/>
      <c r="EUD35" s="64"/>
      <c r="EUE35" s="64"/>
      <c r="EUF35" s="64"/>
      <c r="EUG35" s="64"/>
      <c r="EUH35" s="64"/>
      <c r="EUI35" s="64"/>
      <c r="EUJ35" s="64"/>
      <c r="EUK35" s="64"/>
      <c r="EUL35" s="64"/>
      <c r="EUM35" s="64"/>
      <c r="EUN35" s="64"/>
      <c r="EUO35" s="64"/>
      <c r="EUP35" s="64"/>
      <c r="EUQ35" s="64"/>
      <c r="EUR35" s="64"/>
      <c r="EUS35" s="64"/>
      <c r="EUT35" s="64"/>
      <c r="EUU35" s="64"/>
      <c r="EUV35" s="64"/>
      <c r="EUW35" s="64"/>
      <c r="EUX35" s="64"/>
      <c r="EUY35" s="64"/>
      <c r="EUZ35" s="64"/>
      <c r="EVA35" s="64"/>
      <c r="EVB35" s="64"/>
      <c r="EVC35" s="64"/>
      <c r="EVD35" s="64"/>
      <c r="EVE35" s="64"/>
      <c r="EVF35" s="64"/>
      <c r="EVG35" s="64"/>
      <c r="EVH35" s="64"/>
      <c r="EVI35" s="64"/>
      <c r="EVJ35" s="64"/>
      <c r="EVK35" s="64"/>
      <c r="EVL35" s="64"/>
      <c r="EVM35" s="64"/>
      <c r="EVN35" s="64"/>
      <c r="EVO35" s="64"/>
      <c r="EVP35" s="64"/>
      <c r="EVQ35" s="64"/>
      <c r="EVR35" s="64"/>
      <c r="EVS35" s="64"/>
      <c r="EVT35" s="64"/>
      <c r="EVU35" s="64"/>
      <c r="EVV35" s="64"/>
      <c r="EVW35" s="64"/>
      <c r="EVX35" s="64"/>
      <c r="EVY35" s="64"/>
      <c r="EVZ35" s="64"/>
      <c r="EWA35" s="64"/>
      <c r="EWB35" s="64"/>
      <c r="EWC35" s="64"/>
      <c r="EWD35" s="64"/>
      <c r="EWE35" s="64"/>
      <c r="EWF35" s="64"/>
      <c r="EWG35" s="64"/>
      <c r="EWH35" s="64"/>
      <c r="EWI35" s="64"/>
      <c r="EWJ35" s="64"/>
      <c r="EWK35" s="64"/>
      <c r="EWL35" s="64"/>
      <c r="EWM35" s="64"/>
      <c r="EWN35" s="64"/>
      <c r="EWO35" s="64"/>
      <c r="EWP35" s="64"/>
      <c r="EWQ35" s="64"/>
      <c r="EWR35" s="64"/>
      <c r="EWS35" s="64"/>
      <c r="EWT35" s="64"/>
      <c r="EWU35" s="64"/>
      <c r="EWV35" s="64"/>
      <c r="EWW35" s="64"/>
      <c r="EWX35" s="64"/>
      <c r="EWY35" s="64"/>
      <c r="EWZ35" s="64"/>
      <c r="EXA35" s="64"/>
      <c r="EXB35" s="64"/>
      <c r="EXC35" s="64"/>
      <c r="EXD35" s="64"/>
      <c r="EXE35" s="64"/>
      <c r="EXF35" s="64"/>
      <c r="EXG35" s="64"/>
      <c r="EXH35" s="64"/>
      <c r="EXI35" s="64"/>
      <c r="EXJ35" s="64"/>
      <c r="EXK35" s="64"/>
      <c r="EXL35" s="64"/>
      <c r="EXM35" s="64"/>
      <c r="EXN35" s="64"/>
      <c r="EXO35" s="64"/>
      <c r="EXP35" s="64"/>
      <c r="EXQ35" s="64"/>
      <c r="EXR35" s="64"/>
      <c r="EXS35" s="64"/>
      <c r="EXT35" s="64"/>
      <c r="EXU35" s="64"/>
      <c r="EXV35" s="64"/>
      <c r="EXW35" s="64"/>
      <c r="EXX35" s="64"/>
      <c r="EXY35" s="64"/>
      <c r="EXZ35" s="64"/>
      <c r="EYA35" s="64"/>
      <c r="EYB35" s="64"/>
      <c r="EYC35" s="64"/>
      <c r="EYD35" s="64"/>
      <c r="EYE35" s="64"/>
      <c r="EYF35" s="64"/>
      <c r="EYG35" s="64"/>
      <c r="EYH35" s="64"/>
      <c r="EYI35" s="64"/>
      <c r="EYJ35" s="64"/>
      <c r="EYK35" s="64"/>
      <c r="EYL35" s="64"/>
      <c r="EYM35" s="64"/>
      <c r="EYN35" s="64"/>
      <c r="EYO35" s="64"/>
      <c r="EYP35" s="64"/>
      <c r="EYQ35" s="64"/>
      <c r="EYR35" s="64"/>
      <c r="EYS35" s="64"/>
      <c r="EYT35" s="64"/>
      <c r="EYU35" s="64"/>
      <c r="EYV35" s="64"/>
      <c r="EYW35" s="64"/>
      <c r="EYX35" s="64"/>
      <c r="EYY35" s="64"/>
      <c r="EYZ35" s="64"/>
      <c r="EZA35" s="64"/>
      <c r="EZB35" s="64"/>
      <c r="EZC35" s="64"/>
      <c r="EZD35" s="64"/>
      <c r="EZE35" s="64"/>
      <c r="EZF35" s="64"/>
      <c r="EZG35" s="64"/>
      <c r="EZH35" s="64"/>
      <c r="EZI35" s="64"/>
      <c r="EZJ35" s="64"/>
      <c r="EZK35" s="64"/>
      <c r="EZL35" s="64"/>
      <c r="EZM35" s="64"/>
      <c r="EZN35" s="64"/>
      <c r="EZO35" s="64"/>
      <c r="EZP35" s="64"/>
      <c r="EZQ35" s="64"/>
      <c r="EZR35" s="64"/>
      <c r="EZS35" s="64"/>
      <c r="EZT35" s="64"/>
      <c r="EZU35" s="64"/>
      <c r="EZV35" s="64"/>
      <c r="EZW35" s="64"/>
      <c r="EZX35" s="64"/>
      <c r="EZY35" s="64"/>
      <c r="EZZ35" s="64"/>
      <c r="FAA35" s="64"/>
      <c r="FAB35" s="64"/>
      <c r="FAC35" s="64"/>
      <c r="FAD35" s="64"/>
      <c r="FAE35" s="64"/>
      <c r="FAF35" s="64"/>
      <c r="FAG35" s="64"/>
      <c r="FAH35" s="64"/>
      <c r="FAI35" s="64"/>
      <c r="FAJ35" s="64"/>
      <c r="FAK35" s="64"/>
      <c r="FAL35" s="64"/>
      <c r="FAM35" s="64"/>
      <c r="FAN35" s="64"/>
      <c r="FAO35" s="64"/>
      <c r="FAP35" s="64"/>
      <c r="FAQ35" s="64"/>
      <c r="FAR35" s="64"/>
      <c r="FAS35" s="64"/>
      <c r="FAT35" s="64"/>
      <c r="FAU35" s="64"/>
      <c r="FAV35" s="64"/>
      <c r="FAW35" s="64"/>
      <c r="FAX35" s="64"/>
      <c r="FAY35" s="64"/>
      <c r="FAZ35" s="64"/>
      <c r="FBA35" s="64"/>
      <c r="FBB35" s="64"/>
      <c r="FBC35" s="64"/>
      <c r="FBD35" s="64"/>
      <c r="FBE35" s="64"/>
      <c r="FBF35" s="64"/>
      <c r="FBG35" s="64"/>
      <c r="FBH35" s="64"/>
      <c r="FBI35" s="64"/>
      <c r="FBJ35" s="64"/>
      <c r="FBK35" s="64"/>
      <c r="FBL35" s="64"/>
      <c r="FBM35" s="64"/>
      <c r="FBN35" s="64"/>
      <c r="FBO35" s="64"/>
      <c r="FBP35" s="64"/>
      <c r="FBQ35" s="64"/>
      <c r="FBR35" s="64"/>
      <c r="FBS35" s="64"/>
      <c r="FBT35" s="64"/>
      <c r="FBU35" s="64"/>
      <c r="FBV35" s="64"/>
      <c r="FBW35" s="64"/>
      <c r="FBX35" s="64"/>
      <c r="FBY35" s="64"/>
      <c r="FBZ35" s="64"/>
      <c r="FCA35" s="64"/>
      <c r="FCB35" s="64"/>
      <c r="FCC35" s="64"/>
      <c r="FCD35" s="64"/>
      <c r="FCE35" s="64"/>
      <c r="FCF35" s="64"/>
      <c r="FCG35" s="64"/>
      <c r="FCH35" s="64"/>
      <c r="FCI35" s="64"/>
      <c r="FCJ35" s="64"/>
      <c r="FCK35" s="64"/>
      <c r="FCL35" s="64"/>
      <c r="FCM35" s="64"/>
      <c r="FCN35" s="64"/>
      <c r="FCO35" s="64"/>
      <c r="FCP35" s="64"/>
      <c r="FCQ35" s="64"/>
      <c r="FCR35" s="64"/>
      <c r="FCS35" s="64"/>
      <c r="FCT35" s="64"/>
      <c r="FCU35" s="64"/>
      <c r="FCV35" s="64"/>
      <c r="FCW35" s="64"/>
      <c r="FCX35" s="64"/>
      <c r="FCY35" s="64"/>
      <c r="FCZ35" s="64"/>
      <c r="FDA35" s="64"/>
      <c r="FDB35" s="64"/>
      <c r="FDC35" s="64"/>
      <c r="FDD35" s="64"/>
      <c r="FDE35" s="64"/>
      <c r="FDF35" s="64"/>
      <c r="FDG35" s="64"/>
      <c r="FDH35" s="64"/>
      <c r="FDI35" s="64"/>
      <c r="FDJ35" s="64"/>
      <c r="FDK35" s="64"/>
      <c r="FDL35" s="64"/>
      <c r="FDM35" s="64"/>
      <c r="FDN35" s="64"/>
      <c r="FDO35" s="64"/>
      <c r="FDP35" s="64"/>
      <c r="FDQ35" s="64"/>
      <c r="FDR35" s="64"/>
      <c r="FDS35" s="64"/>
      <c r="FDT35" s="64"/>
      <c r="FDU35" s="64"/>
      <c r="FDV35" s="64"/>
      <c r="FDW35" s="64"/>
      <c r="FDX35" s="64"/>
      <c r="FDY35" s="64"/>
      <c r="FDZ35" s="64"/>
      <c r="FEA35" s="64"/>
      <c r="FEB35" s="64"/>
      <c r="FEC35" s="64"/>
      <c r="FED35" s="64"/>
      <c r="FEE35" s="64"/>
      <c r="FEF35" s="64"/>
      <c r="FEG35" s="64"/>
      <c r="FEH35" s="64"/>
      <c r="FEI35" s="64"/>
      <c r="FEJ35" s="64"/>
      <c r="FEK35" s="64"/>
      <c r="FEL35" s="64"/>
      <c r="FEM35" s="64"/>
      <c r="FEN35" s="64"/>
      <c r="FEO35" s="64"/>
      <c r="FEP35" s="64"/>
      <c r="FEQ35" s="64"/>
      <c r="FER35" s="64"/>
      <c r="FES35" s="64"/>
      <c r="FET35" s="64"/>
      <c r="FEU35" s="64"/>
      <c r="FEV35" s="64"/>
      <c r="FEW35" s="64"/>
      <c r="FEX35" s="64"/>
      <c r="FEY35" s="64"/>
      <c r="FEZ35" s="64"/>
      <c r="FFA35" s="64"/>
      <c r="FFB35" s="64"/>
      <c r="FFC35" s="64"/>
      <c r="FFD35" s="64"/>
      <c r="FFE35" s="64"/>
      <c r="FFF35" s="64"/>
      <c r="FFG35" s="64"/>
      <c r="FFH35" s="64"/>
      <c r="FFI35" s="64"/>
      <c r="FFJ35" s="64"/>
      <c r="FFK35" s="64"/>
      <c r="FFL35" s="64"/>
      <c r="FFM35" s="64"/>
      <c r="FFN35" s="64"/>
      <c r="FFO35" s="64"/>
      <c r="FFP35" s="64"/>
      <c r="FFQ35" s="64"/>
      <c r="FFR35" s="64"/>
      <c r="FFS35" s="64"/>
      <c r="FFT35" s="64"/>
      <c r="FFU35" s="64"/>
      <c r="FFV35" s="64"/>
      <c r="FFW35" s="64"/>
      <c r="FFX35" s="64"/>
      <c r="FFY35" s="64"/>
      <c r="FFZ35" s="64"/>
      <c r="FGA35" s="64"/>
      <c r="FGB35" s="64"/>
      <c r="FGC35" s="64"/>
      <c r="FGD35" s="64"/>
      <c r="FGE35" s="64"/>
      <c r="FGF35" s="64"/>
      <c r="FGG35" s="64"/>
      <c r="FGH35" s="64"/>
      <c r="FGI35" s="64"/>
      <c r="FGJ35" s="64"/>
      <c r="FGK35" s="64"/>
      <c r="FGL35" s="64"/>
      <c r="FGM35" s="64"/>
      <c r="FGN35" s="64"/>
      <c r="FGO35" s="64"/>
      <c r="FGP35" s="64"/>
      <c r="FGQ35" s="64"/>
      <c r="FGR35" s="64"/>
      <c r="FGS35" s="64"/>
      <c r="FGT35" s="64"/>
      <c r="FGU35" s="64"/>
      <c r="FGV35" s="64"/>
      <c r="FGW35" s="64"/>
      <c r="FGX35" s="64"/>
      <c r="FGY35" s="64"/>
      <c r="FGZ35" s="64"/>
      <c r="FHA35" s="64"/>
      <c r="FHB35" s="64"/>
      <c r="FHC35" s="64"/>
      <c r="FHD35" s="64"/>
      <c r="FHE35" s="64"/>
      <c r="FHF35" s="64"/>
      <c r="FHG35" s="64"/>
      <c r="FHH35" s="64"/>
      <c r="FHI35" s="64"/>
      <c r="FHJ35" s="64"/>
      <c r="FHK35" s="64"/>
      <c r="FHL35" s="64"/>
      <c r="FHM35" s="64"/>
      <c r="FHN35" s="64"/>
      <c r="FHO35" s="64"/>
      <c r="FHP35" s="64"/>
      <c r="FHQ35" s="64"/>
      <c r="FHR35" s="64"/>
      <c r="FHS35" s="64"/>
      <c r="FHT35" s="64"/>
      <c r="FHU35" s="64"/>
      <c r="FHV35" s="64"/>
      <c r="FHW35" s="64"/>
      <c r="FHX35" s="64"/>
      <c r="FHY35" s="64"/>
      <c r="FHZ35" s="64"/>
      <c r="FIA35" s="64"/>
      <c r="FIB35" s="64"/>
      <c r="FIC35" s="64"/>
      <c r="FID35" s="64"/>
      <c r="FIE35" s="64"/>
      <c r="FIF35" s="64"/>
      <c r="FIG35" s="64"/>
      <c r="FIH35" s="64"/>
      <c r="FII35" s="64"/>
      <c r="FIJ35" s="64"/>
      <c r="FIK35" s="64"/>
      <c r="FIL35" s="64"/>
      <c r="FIM35" s="64"/>
      <c r="FIN35" s="64"/>
      <c r="FIO35" s="64"/>
      <c r="FIP35" s="64"/>
      <c r="FIQ35" s="64"/>
      <c r="FIR35" s="64"/>
      <c r="FIS35" s="64"/>
      <c r="FIT35" s="64"/>
      <c r="FIU35" s="64"/>
      <c r="FIV35" s="64"/>
      <c r="FIW35" s="64"/>
      <c r="FIX35" s="64"/>
      <c r="FIY35" s="64"/>
      <c r="FIZ35" s="64"/>
      <c r="FJA35" s="64"/>
      <c r="FJB35" s="64"/>
      <c r="FJC35" s="64"/>
      <c r="FJD35" s="64"/>
      <c r="FJE35" s="64"/>
      <c r="FJF35" s="64"/>
      <c r="FJG35" s="64"/>
      <c r="FJH35" s="64"/>
      <c r="FJI35" s="64"/>
      <c r="FJJ35" s="64"/>
      <c r="FJK35" s="64"/>
      <c r="FJL35" s="64"/>
      <c r="FJM35" s="64"/>
      <c r="FJN35" s="64"/>
      <c r="FJO35" s="64"/>
      <c r="FJP35" s="64"/>
      <c r="FJQ35" s="64"/>
      <c r="FJR35" s="64"/>
      <c r="FJS35" s="64"/>
      <c r="FJT35" s="64"/>
      <c r="FJU35" s="64"/>
      <c r="FJV35" s="64"/>
      <c r="FJW35" s="64"/>
      <c r="FJX35" s="64"/>
      <c r="FJY35" s="64"/>
      <c r="FJZ35" s="64"/>
      <c r="FKA35" s="64"/>
      <c r="FKB35" s="64"/>
      <c r="FKC35" s="64"/>
      <c r="FKD35" s="64"/>
      <c r="FKE35" s="64"/>
      <c r="FKF35" s="64"/>
      <c r="FKG35" s="64"/>
      <c r="FKH35" s="64"/>
      <c r="FKI35" s="64"/>
      <c r="FKJ35" s="64"/>
      <c r="FKK35" s="64"/>
      <c r="FKL35" s="64"/>
      <c r="FKM35" s="64"/>
      <c r="FKN35" s="64"/>
      <c r="FKO35" s="64"/>
      <c r="FKP35" s="64"/>
      <c r="FKQ35" s="64"/>
      <c r="FKR35" s="64"/>
      <c r="FKS35" s="64"/>
      <c r="FKT35" s="64"/>
      <c r="FKU35" s="64"/>
      <c r="FKV35" s="64"/>
      <c r="FKW35" s="64"/>
      <c r="FKX35" s="64"/>
      <c r="FKY35" s="64"/>
      <c r="FKZ35" s="64"/>
      <c r="FLA35" s="64"/>
      <c r="FLB35" s="64"/>
      <c r="FLC35" s="64"/>
      <c r="FLD35" s="64"/>
      <c r="FLE35" s="64"/>
      <c r="FLF35" s="64"/>
      <c r="FLG35" s="64"/>
      <c r="FLH35" s="64"/>
      <c r="FLI35" s="64"/>
      <c r="FLJ35" s="64"/>
      <c r="FLK35" s="64"/>
      <c r="FLL35" s="64"/>
      <c r="FLM35" s="64"/>
      <c r="FLN35" s="64"/>
      <c r="FLO35" s="64"/>
      <c r="FLP35" s="64"/>
      <c r="FLQ35" s="64"/>
      <c r="FLR35" s="64"/>
      <c r="FLS35" s="64"/>
      <c r="FLT35" s="64"/>
      <c r="FLU35" s="64"/>
      <c r="FLV35" s="64"/>
      <c r="FLW35" s="64"/>
      <c r="FLX35" s="64"/>
      <c r="FLY35" s="64"/>
      <c r="FLZ35" s="64"/>
      <c r="FMA35" s="64"/>
      <c r="FMB35" s="64"/>
      <c r="FMC35" s="64"/>
      <c r="FMD35" s="64"/>
      <c r="FME35" s="64"/>
      <c r="FMF35" s="64"/>
      <c r="FMG35" s="64"/>
      <c r="FMH35" s="64"/>
      <c r="FMI35" s="64"/>
      <c r="FMJ35" s="64"/>
      <c r="FMK35" s="64"/>
      <c r="FML35" s="64"/>
      <c r="FMM35" s="64"/>
      <c r="FMN35" s="64"/>
      <c r="FMO35" s="64"/>
      <c r="FMP35" s="64"/>
      <c r="FMQ35" s="64"/>
      <c r="FMR35" s="64"/>
      <c r="FMS35" s="64"/>
      <c r="FMT35" s="64"/>
      <c r="FMU35" s="64"/>
      <c r="FMV35" s="64"/>
      <c r="FMW35" s="64"/>
      <c r="FMX35" s="64"/>
      <c r="FMY35" s="64"/>
      <c r="FMZ35" s="64"/>
      <c r="FNA35" s="64"/>
      <c r="FNB35" s="64"/>
      <c r="FNC35" s="64"/>
      <c r="FND35" s="64"/>
      <c r="FNE35" s="64"/>
      <c r="FNF35" s="64"/>
      <c r="FNG35" s="64"/>
      <c r="FNH35" s="64"/>
      <c r="FNI35" s="64"/>
      <c r="FNJ35" s="64"/>
      <c r="FNK35" s="64"/>
      <c r="FNL35" s="64"/>
      <c r="FNM35" s="64"/>
      <c r="FNN35" s="64"/>
      <c r="FNO35" s="64"/>
      <c r="FNP35" s="64"/>
      <c r="FNQ35" s="64"/>
      <c r="FNR35" s="64"/>
      <c r="FNS35" s="64"/>
      <c r="FNT35" s="64"/>
      <c r="FNU35" s="64"/>
      <c r="FNV35" s="64"/>
      <c r="FNW35" s="64"/>
      <c r="FNX35" s="64"/>
      <c r="FNY35" s="64"/>
      <c r="FNZ35" s="64"/>
      <c r="FOA35" s="64"/>
      <c r="FOB35" s="64"/>
      <c r="FOC35" s="64"/>
      <c r="FOD35" s="64"/>
      <c r="FOE35" s="64"/>
      <c r="FOF35" s="64"/>
      <c r="FOG35" s="64"/>
      <c r="FOH35" s="64"/>
      <c r="FOI35" s="64"/>
      <c r="FOJ35" s="64"/>
      <c r="FOK35" s="64"/>
      <c r="FOL35" s="64"/>
      <c r="FOM35" s="64"/>
      <c r="FON35" s="64"/>
      <c r="FOO35" s="64"/>
      <c r="FOP35" s="64"/>
      <c r="FOQ35" s="64"/>
      <c r="FOR35" s="64"/>
      <c r="FOS35" s="64"/>
      <c r="FOT35" s="64"/>
      <c r="FOU35" s="64"/>
      <c r="FOV35" s="64"/>
      <c r="FOW35" s="64"/>
      <c r="FOX35" s="64"/>
      <c r="FOY35" s="64"/>
      <c r="FOZ35" s="64"/>
      <c r="FPA35" s="64"/>
      <c r="FPB35" s="64"/>
      <c r="FPC35" s="64"/>
      <c r="FPD35" s="64"/>
      <c r="FPE35" s="64"/>
      <c r="FPF35" s="64"/>
      <c r="FPG35" s="64"/>
      <c r="FPH35" s="64"/>
      <c r="FPI35" s="64"/>
      <c r="FPJ35" s="64"/>
      <c r="FPK35" s="64"/>
      <c r="FPL35" s="64"/>
      <c r="FPM35" s="64"/>
      <c r="FPN35" s="64"/>
      <c r="FPO35" s="64"/>
      <c r="FPP35" s="64"/>
      <c r="FPQ35" s="64"/>
      <c r="FPR35" s="64"/>
      <c r="FPS35" s="64"/>
      <c r="FPT35" s="64"/>
      <c r="FPU35" s="64"/>
      <c r="FPV35" s="64"/>
      <c r="FPW35" s="64"/>
      <c r="FPX35" s="64"/>
      <c r="FPY35" s="64"/>
      <c r="FPZ35" s="64"/>
      <c r="FQA35" s="64"/>
      <c r="FQB35" s="64"/>
      <c r="FQC35" s="64"/>
      <c r="FQD35" s="64"/>
      <c r="FQE35" s="64"/>
      <c r="FQF35" s="64"/>
      <c r="FQG35" s="64"/>
      <c r="FQH35" s="64"/>
      <c r="FQI35" s="64"/>
      <c r="FQJ35" s="64"/>
      <c r="FQK35" s="64"/>
      <c r="FQL35" s="64"/>
      <c r="FQM35" s="64"/>
      <c r="FQN35" s="64"/>
      <c r="FQO35" s="64"/>
      <c r="FQP35" s="64"/>
      <c r="FQQ35" s="64"/>
      <c r="FQR35" s="64"/>
      <c r="FQS35" s="64"/>
      <c r="FQT35" s="64"/>
      <c r="FQU35" s="64"/>
      <c r="FQV35" s="64"/>
      <c r="FQW35" s="64"/>
      <c r="FQX35" s="64"/>
      <c r="FQY35" s="64"/>
      <c r="FQZ35" s="64"/>
      <c r="FRA35" s="64"/>
      <c r="FRB35" s="64"/>
      <c r="FRC35" s="64"/>
      <c r="FRD35" s="64"/>
      <c r="FRE35" s="64"/>
      <c r="FRF35" s="64"/>
      <c r="FRG35" s="64"/>
      <c r="FRH35" s="64"/>
      <c r="FRI35" s="64"/>
      <c r="FRJ35" s="64"/>
      <c r="FRK35" s="64"/>
      <c r="FRL35" s="64"/>
      <c r="FRM35" s="64"/>
      <c r="FRN35" s="64"/>
      <c r="FRO35" s="64"/>
      <c r="FRP35" s="64"/>
      <c r="FRQ35" s="64"/>
      <c r="FRR35" s="64"/>
      <c r="FRS35" s="64"/>
      <c r="FRT35" s="64"/>
      <c r="FRU35" s="64"/>
      <c r="FRV35" s="64"/>
      <c r="FRW35" s="64"/>
      <c r="FRX35" s="64"/>
      <c r="FRY35" s="64"/>
      <c r="FRZ35" s="64"/>
      <c r="FSA35" s="64"/>
      <c r="FSB35" s="64"/>
      <c r="FSC35" s="64"/>
      <c r="FSD35" s="64"/>
      <c r="FSE35" s="64"/>
      <c r="FSF35" s="64"/>
      <c r="FSG35" s="64"/>
      <c r="FSH35" s="64"/>
      <c r="FSI35" s="64"/>
      <c r="FSJ35" s="64"/>
      <c r="FSK35" s="64"/>
      <c r="FSL35" s="64"/>
      <c r="FSM35" s="64"/>
      <c r="FSN35" s="64"/>
      <c r="FSO35" s="64"/>
      <c r="FSP35" s="64"/>
      <c r="FSQ35" s="64"/>
      <c r="FSR35" s="64"/>
      <c r="FSS35" s="64"/>
      <c r="FST35" s="64"/>
      <c r="FSU35" s="64"/>
      <c r="FSV35" s="64"/>
      <c r="FSW35" s="64"/>
      <c r="FSX35" s="64"/>
      <c r="FSY35" s="64"/>
      <c r="FSZ35" s="64"/>
      <c r="FTA35" s="64"/>
      <c r="FTB35" s="64"/>
      <c r="FTC35" s="64"/>
      <c r="FTD35" s="64"/>
      <c r="FTE35" s="64"/>
      <c r="FTF35" s="64"/>
      <c r="FTG35" s="64"/>
      <c r="FTH35" s="64"/>
      <c r="FTI35" s="64"/>
      <c r="FTJ35" s="64"/>
      <c r="FTK35" s="64"/>
      <c r="FTL35" s="64"/>
      <c r="FTM35" s="64"/>
      <c r="FTN35" s="64"/>
      <c r="FTO35" s="64"/>
      <c r="FTP35" s="64"/>
      <c r="FTQ35" s="64"/>
      <c r="FTR35" s="64"/>
      <c r="FTS35" s="64"/>
      <c r="FTT35" s="64"/>
      <c r="FTU35" s="64"/>
      <c r="FTV35" s="64"/>
      <c r="FTW35" s="64"/>
      <c r="FTX35" s="64"/>
      <c r="FTY35" s="64"/>
      <c r="FTZ35" s="64"/>
      <c r="FUA35" s="64"/>
      <c r="FUB35" s="64"/>
      <c r="FUC35" s="64"/>
      <c r="FUD35" s="64"/>
      <c r="FUE35" s="64"/>
      <c r="FUF35" s="64"/>
      <c r="FUG35" s="64"/>
      <c r="FUH35" s="64"/>
      <c r="FUI35" s="64"/>
      <c r="FUJ35" s="64"/>
      <c r="FUK35" s="64"/>
      <c r="FUL35" s="64"/>
      <c r="FUM35" s="64"/>
      <c r="FUN35" s="64"/>
      <c r="FUO35" s="64"/>
      <c r="FUP35" s="64"/>
      <c r="FUQ35" s="64"/>
      <c r="FUR35" s="64"/>
      <c r="FUS35" s="64"/>
      <c r="FUT35" s="64"/>
      <c r="FUU35" s="64"/>
      <c r="FUV35" s="64"/>
      <c r="FUW35" s="64"/>
      <c r="FUX35" s="64"/>
      <c r="FUY35" s="64"/>
      <c r="FUZ35" s="64"/>
      <c r="FVA35" s="64"/>
      <c r="FVB35" s="64"/>
      <c r="FVC35" s="64"/>
      <c r="FVD35" s="64"/>
      <c r="FVE35" s="64"/>
      <c r="FVF35" s="64"/>
      <c r="FVG35" s="64"/>
      <c r="FVH35" s="64"/>
      <c r="FVI35" s="64"/>
      <c r="FVJ35" s="64"/>
      <c r="FVK35" s="64"/>
      <c r="FVL35" s="64"/>
      <c r="FVM35" s="64"/>
      <c r="FVN35" s="64"/>
      <c r="FVO35" s="64"/>
      <c r="FVP35" s="64"/>
      <c r="FVQ35" s="64"/>
      <c r="FVR35" s="64"/>
      <c r="FVS35" s="64"/>
      <c r="FVT35" s="64"/>
      <c r="FVU35" s="64"/>
      <c r="FVV35" s="64"/>
      <c r="FVW35" s="64"/>
      <c r="FVX35" s="64"/>
      <c r="FVY35" s="64"/>
      <c r="FVZ35" s="64"/>
      <c r="FWA35" s="64"/>
      <c r="FWB35" s="64"/>
      <c r="FWC35" s="64"/>
      <c r="FWD35" s="64"/>
      <c r="FWE35" s="64"/>
      <c r="FWF35" s="64"/>
      <c r="FWG35" s="64"/>
      <c r="FWH35" s="64"/>
      <c r="FWI35" s="64"/>
      <c r="FWJ35" s="64"/>
      <c r="FWK35" s="64"/>
      <c r="FWL35" s="64"/>
      <c r="FWM35" s="64"/>
      <c r="FWN35" s="64"/>
      <c r="FWO35" s="64"/>
      <c r="FWP35" s="64"/>
      <c r="FWQ35" s="64"/>
      <c r="FWR35" s="64"/>
      <c r="FWS35" s="64"/>
      <c r="FWT35" s="64"/>
      <c r="FWU35" s="64"/>
      <c r="FWV35" s="64"/>
      <c r="FWW35" s="64"/>
      <c r="FWX35" s="64"/>
      <c r="FWY35" s="64"/>
      <c r="FWZ35" s="64"/>
      <c r="FXA35" s="64"/>
      <c r="FXB35" s="64"/>
      <c r="FXC35" s="64"/>
      <c r="FXD35" s="64"/>
      <c r="FXE35" s="64"/>
      <c r="FXF35" s="64"/>
      <c r="FXG35" s="64"/>
      <c r="FXH35" s="64"/>
      <c r="FXI35" s="64"/>
      <c r="FXJ35" s="64"/>
      <c r="FXK35" s="64"/>
      <c r="FXL35" s="64"/>
      <c r="FXM35" s="64"/>
      <c r="FXN35" s="64"/>
      <c r="FXO35" s="64"/>
      <c r="FXP35" s="64"/>
      <c r="FXQ35" s="64"/>
      <c r="FXR35" s="64"/>
      <c r="FXS35" s="64"/>
      <c r="FXT35" s="64"/>
      <c r="FXU35" s="64"/>
      <c r="FXV35" s="64"/>
      <c r="FXW35" s="64"/>
      <c r="FXX35" s="64"/>
      <c r="FXY35" s="64"/>
      <c r="FXZ35" s="64"/>
      <c r="FYA35" s="64"/>
      <c r="FYB35" s="64"/>
      <c r="FYC35" s="64"/>
      <c r="FYD35" s="64"/>
      <c r="FYE35" s="64"/>
      <c r="FYF35" s="64"/>
      <c r="FYG35" s="64"/>
      <c r="FYH35" s="64"/>
      <c r="FYI35" s="64"/>
      <c r="FYJ35" s="64"/>
      <c r="FYK35" s="64"/>
      <c r="FYL35" s="64"/>
      <c r="FYM35" s="64"/>
      <c r="FYN35" s="64"/>
      <c r="FYO35" s="64"/>
      <c r="FYP35" s="64"/>
      <c r="FYQ35" s="64"/>
      <c r="FYR35" s="64"/>
      <c r="FYS35" s="64"/>
      <c r="FYT35" s="64"/>
      <c r="FYU35" s="64"/>
      <c r="FYV35" s="64"/>
      <c r="FYW35" s="64"/>
      <c r="FYX35" s="64"/>
      <c r="FYY35" s="64"/>
      <c r="FYZ35" s="64"/>
      <c r="FZA35" s="64"/>
      <c r="FZB35" s="64"/>
      <c r="FZC35" s="64"/>
      <c r="FZD35" s="64"/>
      <c r="FZE35" s="64"/>
      <c r="FZF35" s="64"/>
      <c r="FZG35" s="64"/>
      <c r="FZH35" s="64"/>
      <c r="FZI35" s="64"/>
      <c r="FZJ35" s="64"/>
      <c r="FZK35" s="64"/>
      <c r="FZL35" s="64"/>
      <c r="FZM35" s="64"/>
      <c r="FZN35" s="64"/>
      <c r="FZO35" s="64"/>
      <c r="FZP35" s="64"/>
      <c r="FZQ35" s="64"/>
      <c r="FZR35" s="64"/>
      <c r="FZS35" s="64"/>
      <c r="FZT35" s="64"/>
      <c r="FZU35" s="64"/>
      <c r="FZV35" s="64"/>
      <c r="FZW35" s="64"/>
      <c r="FZX35" s="64"/>
      <c r="FZY35" s="64"/>
      <c r="FZZ35" s="64"/>
      <c r="GAA35" s="64"/>
      <c r="GAB35" s="64"/>
      <c r="GAC35" s="64"/>
      <c r="GAD35" s="64"/>
      <c r="GAE35" s="64"/>
      <c r="GAF35" s="64"/>
      <c r="GAG35" s="64"/>
      <c r="GAH35" s="64"/>
      <c r="GAI35" s="64"/>
      <c r="GAJ35" s="64"/>
      <c r="GAK35" s="64"/>
      <c r="GAL35" s="64"/>
      <c r="GAM35" s="64"/>
      <c r="GAN35" s="64"/>
      <c r="GAO35" s="64"/>
      <c r="GAP35" s="64"/>
      <c r="GAQ35" s="64"/>
      <c r="GAR35" s="64"/>
      <c r="GAS35" s="64"/>
      <c r="GAT35" s="64"/>
      <c r="GAU35" s="64"/>
      <c r="GAV35" s="64"/>
      <c r="GAW35" s="64"/>
      <c r="GAX35" s="64"/>
      <c r="GAY35" s="64"/>
      <c r="GAZ35" s="64"/>
      <c r="GBA35" s="64"/>
      <c r="GBB35" s="64"/>
      <c r="GBC35" s="64"/>
      <c r="GBD35" s="64"/>
      <c r="GBE35" s="64"/>
      <c r="GBF35" s="64"/>
      <c r="GBG35" s="64"/>
      <c r="GBH35" s="64"/>
      <c r="GBI35" s="64"/>
      <c r="GBJ35" s="64"/>
      <c r="GBK35" s="64"/>
      <c r="GBL35" s="64"/>
      <c r="GBM35" s="64"/>
      <c r="GBN35" s="64"/>
      <c r="GBO35" s="64"/>
      <c r="GBP35" s="64"/>
      <c r="GBQ35" s="64"/>
      <c r="GBR35" s="64"/>
      <c r="GBS35" s="64"/>
      <c r="GBT35" s="64"/>
      <c r="GBU35" s="64"/>
      <c r="GBV35" s="64"/>
      <c r="GBW35" s="64"/>
      <c r="GBX35" s="64"/>
      <c r="GBY35" s="64"/>
      <c r="GBZ35" s="64"/>
      <c r="GCA35" s="64"/>
      <c r="GCB35" s="64"/>
      <c r="GCC35" s="64"/>
      <c r="GCD35" s="64"/>
      <c r="GCE35" s="64"/>
      <c r="GCF35" s="64"/>
      <c r="GCG35" s="64"/>
      <c r="GCH35" s="64"/>
      <c r="GCI35" s="64"/>
      <c r="GCJ35" s="64"/>
      <c r="GCK35" s="64"/>
      <c r="GCL35" s="64"/>
      <c r="GCM35" s="64"/>
      <c r="GCN35" s="64"/>
      <c r="GCO35" s="64"/>
      <c r="GCP35" s="64"/>
      <c r="GCQ35" s="64"/>
      <c r="GCR35" s="64"/>
      <c r="GCS35" s="64"/>
      <c r="GCT35" s="64"/>
      <c r="GCU35" s="64"/>
      <c r="GCV35" s="64"/>
      <c r="GCW35" s="64"/>
      <c r="GCX35" s="64"/>
      <c r="GCY35" s="64"/>
      <c r="GCZ35" s="64"/>
      <c r="GDA35" s="64"/>
      <c r="GDB35" s="64"/>
      <c r="GDC35" s="64"/>
      <c r="GDD35" s="64"/>
      <c r="GDE35" s="64"/>
      <c r="GDF35" s="64"/>
      <c r="GDG35" s="64"/>
      <c r="GDH35" s="64"/>
      <c r="GDI35" s="64"/>
      <c r="GDJ35" s="64"/>
      <c r="GDK35" s="64"/>
      <c r="GDL35" s="64"/>
      <c r="GDM35" s="64"/>
      <c r="GDN35" s="64"/>
      <c r="GDO35" s="64"/>
      <c r="GDP35" s="64"/>
      <c r="GDQ35" s="64"/>
      <c r="GDR35" s="64"/>
      <c r="GDS35" s="64"/>
      <c r="GDT35" s="64"/>
      <c r="GDU35" s="64"/>
      <c r="GDV35" s="64"/>
      <c r="GDW35" s="64"/>
      <c r="GDX35" s="64"/>
      <c r="GDY35" s="64"/>
      <c r="GDZ35" s="64"/>
      <c r="GEA35" s="64"/>
      <c r="GEB35" s="64"/>
      <c r="GEC35" s="64"/>
      <c r="GED35" s="64"/>
      <c r="GEE35" s="64"/>
      <c r="GEF35" s="64"/>
      <c r="GEG35" s="64"/>
      <c r="GEH35" s="64"/>
      <c r="GEI35" s="64"/>
      <c r="GEJ35" s="64"/>
      <c r="GEK35" s="64"/>
      <c r="GEL35" s="64"/>
      <c r="GEM35" s="64"/>
      <c r="GEN35" s="64"/>
      <c r="GEO35" s="64"/>
      <c r="GEP35" s="64"/>
      <c r="GEQ35" s="64"/>
      <c r="GER35" s="64"/>
      <c r="GES35" s="64"/>
      <c r="GET35" s="64"/>
      <c r="GEU35" s="64"/>
      <c r="GEV35" s="64"/>
      <c r="GEW35" s="64"/>
      <c r="GEX35" s="64"/>
      <c r="GEY35" s="64"/>
      <c r="GEZ35" s="64"/>
      <c r="GFA35" s="64"/>
      <c r="GFB35" s="64"/>
      <c r="GFC35" s="64"/>
      <c r="GFD35" s="64"/>
      <c r="GFE35" s="64"/>
      <c r="GFF35" s="64"/>
      <c r="GFG35" s="64"/>
      <c r="GFH35" s="64"/>
      <c r="GFI35" s="64"/>
      <c r="GFJ35" s="64"/>
      <c r="GFK35" s="64"/>
      <c r="GFL35" s="64"/>
      <c r="GFM35" s="64"/>
      <c r="GFN35" s="64"/>
      <c r="GFO35" s="64"/>
      <c r="GFP35" s="64"/>
      <c r="GFQ35" s="64"/>
      <c r="GFR35" s="64"/>
      <c r="GFS35" s="64"/>
      <c r="GFT35" s="64"/>
      <c r="GFU35" s="64"/>
      <c r="GFV35" s="64"/>
      <c r="GFW35" s="64"/>
      <c r="GFX35" s="64"/>
      <c r="GFY35" s="64"/>
      <c r="GFZ35" s="64"/>
      <c r="GGA35" s="64"/>
      <c r="GGB35" s="64"/>
      <c r="GGC35" s="64"/>
      <c r="GGD35" s="64"/>
      <c r="GGE35" s="64"/>
      <c r="GGF35" s="64"/>
      <c r="GGG35" s="64"/>
      <c r="GGH35" s="64"/>
      <c r="GGI35" s="64"/>
      <c r="GGJ35" s="64"/>
      <c r="GGK35" s="64"/>
      <c r="GGL35" s="64"/>
      <c r="GGM35" s="64"/>
      <c r="GGN35" s="64"/>
      <c r="GGO35" s="64"/>
      <c r="GGP35" s="64"/>
      <c r="GGQ35" s="64"/>
      <c r="GGR35" s="64"/>
      <c r="GGS35" s="64"/>
      <c r="GGT35" s="64"/>
      <c r="GGU35" s="64"/>
      <c r="GGV35" s="64"/>
      <c r="GGW35" s="64"/>
      <c r="GGX35" s="64"/>
      <c r="GGY35" s="64"/>
      <c r="GGZ35" s="64"/>
      <c r="GHA35" s="64"/>
      <c r="GHB35" s="64"/>
      <c r="GHC35" s="64"/>
      <c r="GHD35" s="64"/>
      <c r="GHE35" s="64"/>
      <c r="GHF35" s="64"/>
      <c r="GHG35" s="64"/>
      <c r="GHH35" s="64"/>
      <c r="GHI35" s="64"/>
      <c r="GHJ35" s="64"/>
      <c r="GHK35" s="64"/>
      <c r="GHL35" s="64"/>
      <c r="GHM35" s="64"/>
      <c r="GHN35" s="64"/>
      <c r="GHO35" s="64"/>
      <c r="GHP35" s="64"/>
      <c r="GHQ35" s="64"/>
      <c r="GHR35" s="64"/>
      <c r="GHS35" s="64"/>
      <c r="GHT35" s="64"/>
      <c r="GHU35" s="64"/>
      <c r="GHV35" s="64"/>
      <c r="GHW35" s="64"/>
      <c r="GHX35" s="64"/>
      <c r="GHY35" s="64"/>
      <c r="GHZ35" s="64"/>
      <c r="GIA35" s="64"/>
      <c r="GIB35" s="64"/>
      <c r="GIC35" s="64"/>
      <c r="GID35" s="64"/>
      <c r="GIE35" s="64"/>
      <c r="GIF35" s="64"/>
      <c r="GIG35" s="64"/>
      <c r="GIH35" s="64"/>
      <c r="GII35" s="64"/>
      <c r="GIJ35" s="64"/>
      <c r="GIK35" s="64"/>
      <c r="GIL35" s="64"/>
      <c r="GIM35" s="64"/>
      <c r="GIN35" s="64"/>
      <c r="GIO35" s="64"/>
      <c r="GIP35" s="64"/>
      <c r="GIQ35" s="64"/>
      <c r="GIR35" s="64"/>
      <c r="GIS35" s="64"/>
      <c r="GIT35" s="64"/>
      <c r="GIU35" s="64"/>
      <c r="GIV35" s="64"/>
      <c r="GIW35" s="64"/>
      <c r="GIX35" s="64"/>
      <c r="GIY35" s="64"/>
      <c r="GIZ35" s="64"/>
      <c r="GJA35" s="64"/>
      <c r="GJB35" s="64"/>
      <c r="GJC35" s="64"/>
      <c r="GJD35" s="64"/>
      <c r="GJE35" s="64"/>
      <c r="GJF35" s="64"/>
      <c r="GJG35" s="64"/>
      <c r="GJH35" s="64"/>
      <c r="GJI35" s="64"/>
      <c r="GJJ35" s="64"/>
      <c r="GJK35" s="64"/>
      <c r="GJL35" s="64"/>
      <c r="GJM35" s="64"/>
      <c r="GJN35" s="64"/>
      <c r="GJO35" s="64"/>
      <c r="GJP35" s="64"/>
      <c r="GJQ35" s="64"/>
      <c r="GJR35" s="64"/>
      <c r="GJS35" s="64"/>
      <c r="GJT35" s="64"/>
      <c r="GJU35" s="64"/>
      <c r="GJV35" s="64"/>
      <c r="GJW35" s="64"/>
      <c r="GJX35" s="64"/>
      <c r="GJY35" s="64"/>
      <c r="GJZ35" s="64"/>
      <c r="GKA35" s="64"/>
      <c r="GKB35" s="64"/>
      <c r="GKC35" s="64"/>
      <c r="GKD35" s="64"/>
      <c r="GKE35" s="64"/>
      <c r="GKF35" s="64"/>
      <c r="GKG35" s="64"/>
      <c r="GKH35" s="64"/>
      <c r="GKI35" s="64"/>
      <c r="GKJ35" s="64"/>
      <c r="GKK35" s="64"/>
      <c r="GKL35" s="64"/>
      <c r="GKM35" s="64"/>
      <c r="GKN35" s="64"/>
      <c r="GKO35" s="64"/>
      <c r="GKP35" s="64"/>
      <c r="GKQ35" s="64"/>
      <c r="GKR35" s="64"/>
      <c r="GKS35" s="64"/>
      <c r="GKT35" s="64"/>
      <c r="GKU35" s="64"/>
      <c r="GKV35" s="64"/>
      <c r="GKW35" s="64"/>
      <c r="GKX35" s="64"/>
      <c r="GKY35" s="64"/>
      <c r="GKZ35" s="64"/>
      <c r="GLA35" s="64"/>
      <c r="GLB35" s="64"/>
      <c r="GLC35" s="64"/>
      <c r="GLD35" s="64"/>
      <c r="GLE35" s="64"/>
      <c r="GLF35" s="64"/>
      <c r="GLG35" s="64"/>
      <c r="GLH35" s="64"/>
      <c r="GLI35" s="64"/>
      <c r="GLJ35" s="64"/>
      <c r="GLK35" s="64"/>
      <c r="GLL35" s="64"/>
      <c r="GLM35" s="64"/>
      <c r="GLN35" s="64"/>
      <c r="GLO35" s="64"/>
      <c r="GLP35" s="64"/>
      <c r="GLQ35" s="64"/>
      <c r="GLR35" s="64"/>
      <c r="GLS35" s="64"/>
      <c r="GLT35" s="64"/>
      <c r="GLU35" s="64"/>
      <c r="GLV35" s="64"/>
      <c r="GLW35" s="64"/>
      <c r="GLX35" s="64"/>
      <c r="GLY35" s="64"/>
      <c r="GLZ35" s="64"/>
      <c r="GMA35" s="64"/>
      <c r="GMB35" s="64"/>
      <c r="GMC35" s="64"/>
      <c r="GMD35" s="64"/>
      <c r="GME35" s="64"/>
      <c r="GMF35" s="64"/>
      <c r="GMG35" s="64"/>
      <c r="GMH35" s="64"/>
      <c r="GMI35" s="64"/>
      <c r="GMJ35" s="64"/>
      <c r="GMK35" s="64"/>
      <c r="GML35" s="64"/>
      <c r="GMM35" s="64"/>
      <c r="GMN35" s="64"/>
      <c r="GMO35" s="64"/>
      <c r="GMP35" s="64"/>
      <c r="GMQ35" s="64"/>
      <c r="GMR35" s="64"/>
      <c r="GMS35" s="64"/>
      <c r="GMT35" s="64"/>
      <c r="GMU35" s="64"/>
      <c r="GMV35" s="64"/>
      <c r="GMW35" s="64"/>
      <c r="GMX35" s="64"/>
      <c r="GMY35" s="64"/>
      <c r="GMZ35" s="64"/>
      <c r="GNA35" s="64"/>
      <c r="GNB35" s="64"/>
      <c r="GNC35" s="64"/>
      <c r="GND35" s="64"/>
      <c r="GNE35" s="64"/>
      <c r="GNF35" s="64"/>
      <c r="GNG35" s="64"/>
      <c r="GNH35" s="64"/>
      <c r="GNI35" s="64"/>
      <c r="GNJ35" s="64"/>
      <c r="GNK35" s="64"/>
      <c r="GNL35" s="64"/>
      <c r="GNM35" s="64"/>
      <c r="GNN35" s="64"/>
      <c r="GNO35" s="64"/>
      <c r="GNP35" s="64"/>
      <c r="GNQ35" s="64"/>
      <c r="GNR35" s="64"/>
      <c r="GNS35" s="64"/>
      <c r="GNT35" s="64"/>
      <c r="GNU35" s="64"/>
      <c r="GNV35" s="64"/>
      <c r="GNW35" s="64"/>
      <c r="GNX35" s="64"/>
      <c r="GNY35" s="64"/>
      <c r="GNZ35" s="64"/>
      <c r="GOA35" s="64"/>
      <c r="GOB35" s="64"/>
      <c r="GOC35" s="64"/>
      <c r="GOD35" s="64"/>
      <c r="GOE35" s="64"/>
      <c r="GOF35" s="64"/>
      <c r="GOG35" s="64"/>
      <c r="GOH35" s="64"/>
      <c r="GOI35" s="64"/>
      <c r="GOJ35" s="64"/>
      <c r="GOK35" s="64"/>
      <c r="GOL35" s="64"/>
      <c r="GOM35" s="64"/>
      <c r="GON35" s="64"/>
      <c r="GOO35" s="64"/>
      <c r="GOP35" s="64"/>
      <c r="GOQ35" s="64"/>
      <c r="GOR35" s="64"/>
      <c r="GOS35" s="64"/>
      <c r="GOT35" s="64"/>
      <c r="GOU35" s="64"/>
      <c r="GOV35" s="64"/>
      <c r="GOW35" s="64"/>
      <c r="GOX35" s="64"/>
      <c r="GOY35" s="64"/>
      <c r="GOZ35" s="64"/>
      <c r="GPA35" s="64"/>
      <c r="GPB35" s="64"/>
      <c r="GPC35" s="64"/>
      <c r="GPD35" s="64"/>
      <c r="GPE35" s="64"/>
      <c r="GPF35" s="64"/>
      <c r="GPG35" s="64"/>
      <c r="GPH35" s="64"/>
      <c r="GPI35" s="64"/>
      <c r="GPJ35" s="64"/>
      <c r="GPK35" s="64"/>
      <c r="GPL35" s="64"/>
      <c r="GPM35" s="64"/>
      <c r="GPN35" s="64"/>
      <c r="GPO35" s="64"/>
      <c r="GPP35" s="64"/>
      <c r="GPQ35" s="64"/>
      <c r="GPR35" s="64"/>
      <c r="GPS35" s="64"/>
      <c r="GPT35" s="64"/>
      <c r="GPU35" s="64"/>
      <c r="GPV35" s="64"/>
      <c r="GPW35" s="64"/>
      <c r="GPX35" s="64"/>
      <c r="GPY35" s="64"/>
      <c r="GPZ35" s="64"/>
      <c r="GQA35" s="64"/>
      <c r="GQB35" s="64"/>
      <c r="GQC35" s="64"/>
      <c r="GQD35" s="64"/>
      <c r="GQE35" s="64"/>
      <c r="GQF35" s="64"/>
      <c r="GQG35" s="64"/>
      <c r="GQH35" s="64"/>
      <c r="GQI35" s="64"/>
      <c r="GQJ35" s="64"/>
      <c r="GQK35" s="64"/>
      <c r="GQL35" s="64"/>
      <c r="GQM35" s="64"/>
      <c r="GQN35" s="64"/>
      <c r="GQO35" s="64"/>
      <c r="GQP35" s="64"/>
      <c r="GQQ35" s="64"/>
      <c r="GQR35" s="64"/>
      <c r="GQS35" s="64"/>
      <c r="GQT35" s="64"/>
      <c r="GQU35" s="64"/>
      <c r="GQV35" s="64"/>
      <c r="GQW35" s="64"/>
      <c r="GQX35" s="64"/>
      <c r="GQY35" s="64"/>
      <c r="GQZ35" s="64"/>
      <c r="GRA35" s="64"/>
      <c r="GRB35" s="64"/>
      <c r="GRC35" s="64"/>
      <c r="GRD35" s="64"/>
      <c r="GRE35" s="64"/>
      <c r="GRF35" s="64"/>
      <c r="GRG35" s="64"/>
      <c r="GRH35" s="64"/>
      <c r="GRI35" s="64"/>
      <c r="GRJ35" s="64"/>
      <c r="GRK35" s="64"/>
      <c r="GRL35" s="64"/>
      <c r="GRM35" s="64"/>
      <c r="GRN35" s="64"/>
      <c r="GRO35" s="64"/>
      <c r="GRP35" s="64"/>
      <c r="GRQ35" s="64"/>
      <c r="GRR35" s="64"/>
      <c r="GRS35" s="64"/>
      <c r="GRT35" s="64"/>
      <c r="GRU35" s="64"/>
      <c r="GRV35" s="64"/>
      <c r="GRW35" s="64"/>
      <c r="GRX35" s="64"/>
      <c r="GRY35" s="64"/>
      <c r="GRZ35" s="64"/>
      <c r="GSA35" s="64"/>
      <c r="GSB35" s="64"/>
      <c r="GSC35" s="64"/>
      <c r="GSD35" s="64"/>
      <c r="GSE35" s="64"/>
      <c r="GSF35" s="64"/>
      <c r="GSG35" s="64"/>
      <c r="GSH35" s="64"/>
      <c r="GSI35" s="64"/>
      <c r="GSJ35" s="64"/>
      <c r="GSK35" s="64"/>
      <c r="GSL35" s="64"/>
      <c r="GSM35" s="64"/>
      <c r="GSN35" s="64"/>
      <c r="GSO35" s="64"/>
      <c r="GSP35" s="64"/>
      <c r="GSQ35" s="64"/>
      <c r="GSR35" s="64"/>
      <c r="GSS35" s="64"/>
      <c r="GST35" s="64"/>
      <c r="GSU35" s="64"/>
      <c r="GSV35" s="64"/>
      <c r="GSW35" s="64"/>
      <c r="GSX35" s="64"/>
      <c r="GSY35" s="64"/>
      <c r="GSZ35" s="64"/>
      <c r="GTA35" s="64"/>
      <c r="GTB35" s="64"/>
      <c r="GTC35" s="64"/>
      <c r="GTD35" s="64"/>
      <c r="GTE35" s="64"/>
      <c r="GTF35" s="64"/>
      <c r="GTG35" s="64"/>
      <c r="GTH35" s="64"/>
      <c r="GTI35" s="64"/>
      <c r="GTJ35" s="64"/>
      <c r="GTK35" s="64"/>
      <c r="GTL35" s="64"/>
      <c r="GTM35" s="64"/>
      <c r="GTN35" s="64"/>
      <c r="GTO35" s="64"/>
      <c r="GTP35" s="64"/>
      <c r="GTQ35" s="64"/>
      <c r="GTR35" s="64"/>
      <c r="GTS35" s="64"/>
      <c r="GTT35" s="64"/>
      <c r="GTU35" s="64"/>
      <c r="GTV35" s="64"/>
      <c r="GTW35" s="64"/>
      <c r="GTX35" s="64"/>
      <c r="GTY35" s="64"/>
      <c r="GTZ35" s="64"/>
      <c r="GUA35" s="64"/>
      <c r="GUB35" s="64"/>
      <c r="GUC35" s="64"/>
      <c r="GUD35" s="64"/>
      <c r="GUE35" s="64"/>
      <c r="GUF35" s="64"/>
      <c r="GUG35" s="64"/>
      <c r="GUH35" s="64"/>
      <c r="GUI35" s="64"/>
      <c r="GUJ35" s="64"/>
      <c r="GUK35" s="64"/>
      <c r="GUL35" s="64"/>
      <c r="GUM35" s="64"/>
      <c r="GUN35" s="64"/>
      <c r="GUO35" s="64"/>
      <c r="GUP35" s="64"/>
      <c r="GUQ35" s="64"/>
      <c r="GUR35" s="64"/>
      <c r="GUS35" s="64"/>
      <c r="GUT35" s="64"/>
      <c r="GUU35" s="64"/>
      <c r="GUV35" s="64"/>
      <c r="GUW35" s="64"/>
      <c r="GUX35" s="64"/>
      <c r="GUY35" s="64"/>
      <c r="GUZ35" s="64"/>
      <c r="GVA35" s="64"/>
      <c r="GVB35" s="64"/>
      <c r="GVC35" s="64"/>
      <c r="GVD35" s="64"/>
      <c r="GVE35" s="64"/>
      <c r="GVF35" s="64"/>
      <c r="GVG35" s="64"/>
      <c r="GVH35" s="64"/>
      <c r="GVI35" s="64"/>
      <c r="GVJ35" s="64"/>
      <c r="GVK35" s="64"/>
      <c r="GVL35" s="64"/>
      <c r="GVM35" s="64"/>
      <c r="GVN35" s="64"/>
      <c r="GVO35" s="64"/>
      <c r="GVP35" s="64"/>
      <c r="GVQ35" s="64"/>
      <c r="GVR35" s="64"/>
      <c r="GVS35" s="64"/>
      <c r="GVT35" s="64"/>
      <c r="GVU35" s="64"/>
      <c r="GVV35" s="64"/>
      <c r="GVW35" s="64"/>
      <c r="GVX35" s="64"/>
      <c r="GVY35" s="64"/>
      <c r="GVZ35" s="64"/>
      <c r="GWA35" s="64"/>
      <c r="GWB35" s="64"/>
      <c r="GWC35" s="64"/>
      <c r="GWD35" s="64"/>
      <c r="GWE35" s="64"/>
      <c r="GWF35" s="64"/>
      <c r="GWG35" s="64"/>
      <c r="GWH35" s="64"/>
      <c r="GWI35" s="64"/>
      <c r="GWJ35" s="64"/>
      <c r="GWK35" s="64"/>
      <c r="GWL35" s="64"/>
      <c r="GWM35" s="64"/>
      <c r="GWN35" s="64"/>
      <c r="GWO35" s="64"/>
      <c r="GWP35" s="64"/>
      <c r="GWQ35" s="64"/>
      <c r="GWR35" s="64"/>
      <c r="GWS35" s="64"/>
      <c r="GWT35" s="64"/>
      <c r="GWU35" s="64"/>
      <c r="GWV35" s="64"/>
      <c r="GWW35" s="64"/>
      <c r="GWX35" s="64"/>
      <c r="GWY35" s="64"/>
      <c r="GWZ35" s="64"/>
      <c r="GXA35" s="64"/>
      <c r="GXB35" s="64"/>
      <c r="GXC35" s="64"/>
      <c r="GXD35" s="64"/>
      <c r="GXE35" s="64"/>
      <c r="GXF35" s="64"/>
      <c r="GXG35" s="64"/>
      <c r="GXH35" s="64"/>
      <c r="GXI35" s="64"/>
      <c r="GXJ35" s="64"/>
      <c r="GXK35" s="64"/>
      <c r="GXL35" s="64"/>
      <c r="GXM35" s="64"/>
      <c r="GXN35" s="64"/>
      <c r="GXO35" s="64"/>
      <c r="GXP35" s="64"/>
      <c r="GXQ35" s="64"/>
      <c r="GXR35" s="64"/>
      <c r="GXS35" s="64"/>
      <c r="GXT35" s="64"/>
      <c r="GXU35" s="64"/>
      <c r="GXV35" s="64"/>
      <c r="GXW35" s="64"/>
      <c r="GXX35" s="64"/>
      <c r="GXY35" s="64"/>
      <c r="GXZ35" s="64"/>
      <c r="GYA35" s="64"/>
      <c r="GYB35" s="64"/>
      <c r="GYC35" s="64"/>
      <c r="GYD35" s="64"/>
      <c r="GYE35" s="64"/>
      <c r="GYF35" s="64"/>
      <c r="GYG35" s="64"/>
      <c r="GYH35" s="64"/>
      <c r="GYI35" s="64"/>
      <c r="GYJ35" s="64"/>
      <c r="GYK35" s="64"/>
      <c r="GYL35" s="64"/>
      <c r="GYM35" s="64"/>
      <c r="GYN35" s="64"/>
      <c r="GYO35" s="64"/>
      <c r="GYP35" s="64"/>
      <c r="GYQ35" s="64"/>
      <c r="GYR35" s="64"/>
      <c r="GYS35" s="64"/>
      <c r="GYT35" s="64"/>
      <c r="GYU35" s="64"/>
      <c r="GYV35" s="64"/>
      <c r="GYW35" s="64"/>
      <c r="GYX35" s="64"/>
      <c r="GYY35" s="64"/>
      <c r="GYZ35" s="64"/>
      <c r="GZA35" s="64"/>
      <c r="GZB35" s="64"/>
      <c r="GZC35" s="64"/>
      <c r="GZD35" s="64"/>
      <c r="GZE35" s="64"/>
      <c r="GZF35" s="64"/>
      <c r="GZG35" s="64"/>
      <c r="GZH35" s="64"/>
      <c r="GZI35" s="64"/>
      <c r="GZJ35" s="64"/>
      <c r="GZK35" s="64"/>
      <c r="GZL35" s="64"/>
      <c r="GZM35" s="64"/>
      <c r="GZN35" s="64"/>
      <c r="GZO35" s="64"/>
      <c r="GZP35" s="64"/>
      <c r="GZQ35" s="64"/>
      <c r="GZR35" s="64"/>
      <c r="GZS35" s="64"/>
      <c r="GZT35" s="64"/>
      <c r="GZU35" s="64"/>
      <c r="GZV35" s="64"/>
      <c r="GZW35" s="64"/>
      <c r="GZX35" s="64"/>
      <c r="GZY35" s="64"/>
      <c r="GZZ35" s="64"/>
      <c r="HAA35" s="64"/>
      <c r="HAB35" s="64"/>
      <c r="HAC35" s="64"/>
      <c r="HAD35" s="64"/>
      <c r="HAE35" s="64"/>
      <c r="HAF35" s="64"/>
      <c r="HAG35" s="64"/>
      <c r="HAH35" s="64"/>
      <c r="HAI35" s="64"/>
      <c r="HAJ35" s="64"/>
      <c r="HAK35" s="64"/>
      <c r="HAL35" s="64"/>
      <c r="HAM35" s="64"/>
      <c r="HAN35" s="64"/>
      <c r="HAO35" s="64"/>
      <c r="HAP35" s="64"/>
      <c r="HAQ35" s="64"/>
      <c r="HAR35" s="64"/>
      <c r="HAS35" s="64"/>
      <c r="HAT35" s="64"/>
      <c r="HAU35" s="64"/>
      <c r="HAV35" s="64"/>
      <c r="HAW35" s="64"/>
      <c r="HAX35" s="64"/>
      <c r="HAY35" s="64"/>
      <c r="HAZ35" s="64"/>
      <c r="HBA35" s="64"/>
      <c r="HBB35" s="64"/>
      <c r="HBC35" s="64"/>
      <c r="HBD35" s="64"/>
      <c r="HBE35" s="64"/>
      <c r="HBF35" s="64"/>
      <c r="HBG35" s="64"/>
      <c r="HBH35" s="64"/>
      <c r="HBI35" s="64"/>
      <c r="HBJ35" s="64"/>
      <c r="HBK35" s="64"/>
      <c r="HBL35" s="64"/>
      <c r="HBM35" s="64"/>
      <c r="HBN35" s="64"/>
      <c r="HBO35" s="64"/>
      <c r="HBP35" s="64"/>
      <c r="HBQ35" s="64"/>
      <c r="HBR35" s="64"/>
      <c r="HBS35" s="64"/>
      <c r="HBT35" s="64"/>
      <c r="HBU35" s="64"/>
      <c r="HBV35" s="64"/>
      <c r="HBW35" s="64"/>
      <c r="HBX35" s="64"/>
      <c r="HBY35" s="64"/>
      <c r="HBZ35" s="64"/>
      <c r="HCA35" s="64"/>
      <c r="HCB35" s="64"/>
      <c r="HCC35" s="64"/>
      <c r="HCD35" s="64"/>
      <c r="HCE35" s="64"/>
      <c r="HCF35" s="64"/>
      <c r="HCG35" s="64"/>
      <c r="HCH35" s="64"/>
      <c r="HCI35" s="64"/>
      <c r="HCJ35" s="64"/>
      <c r="HCK35" s="64"/>
      <c r="HCL35" s="64"/>
      <c r="HCM35" s="64"/>
      <c r="HCN35" s="64"/>
      <c r="HCO35" s="64"/>
      <c r="HCP35" s="64"/>
      <c r="HCQ35" s="64"/>
      <c r="HCR35" s="64"/>
      <c r="HCS35" s="64"/>
      <c r="HCT35" s="64"/>
      <c r="HCU35" s="64"/>
      <c r="HCV35" s="64"/>
      <c r="HCW35" s="64"/>
      <c r="HCX35" s="64"/>
      <c r="HCY35" s="64"/>
      <c r="HCZ35" s="64"/>
      <c r="HDA35" s="64"/>
      <c r="HDB35" s="64"/>
      <c r="HDC35" s="64"/>
      <c r="HDD35" s="64"/>
      <c r="HDE35" s="64"/>
      <c r="HDF35" s="64"/>
      <c r="HDG35" s="64"/>
      <c r="HDH35" s="64"/>
      <c r="HDI35" s="64"/>
      <c r="HDJ35" s="64"/>
      <c r="HDK35" s="64"/>
      <c r="HDL35" s="64"/>
      <c r="HDM35" s="64"/>
      <c r="HDN35" s="64"/>
      <c r="HDO35" s="64"/>
      <c r="HDP35" s="64"/>
      <c r="HDQ35" s="64"/>
      <c r="HDR35" s="64"/>
      <c r="HDS35" s="64"/>
      <c r="HDT35" s="64"/>
      <c r="HDU35" s="64"/>
      <c r="HDV35" s="64"/>
      <c r="HDW35" s="64"/>
      <c r="HDX35" s="64"/>
      <c r="HDY35" s="64"/>
      <c r="HDZ35" s="64"/>
      <c r="HEA35" s="64"/>
      <c r="HEB35" s="64"/>
      <c r="HEC35" s="64"/>
      <c r="HED35" s="64"/>
      <c r="HEE35" s="64"/>
      <c r="HEF35" s="64"/>
      <c r="HEG35" s="64"/>
      <c r="HEH35" s="64"/>
      <c r="HEI35" s="64"/>
      <c r="HEJ35" s="64"/>
      <c r="HEK35" s="64"/>
      <c r="HEL35" s="64"/>
      <c r="HEM35" s="64"/>
      <c r="HEN35" s="64"/>
      <c r="HEO35" s="64"/>
      <c r="HEP35" s="64"/>
      <c r="HEQ35" s="64"/>
      <c r="HER35" s="64"/>
      <c r="HES35" s="64"/>
      <c r="HET35" s="64"/>
      <c r="HEU35" s="64"/>
      <c r="HEV35" s="64"/>
      <c r="HEW35" s="64"/>
      <c r="HEX35" s="64"/>
      <c r="HEY35" s="64"/>
      <c r="HEZ35" s="64"/>
      <c r="HFA35" s="64"/>
      <c r="HFB35" s="64"/>
      <c r="HFC35" s="64"/>
      <c r="HFD35" s="64"/>
      <c r="HFE35" s="64"/>
      <c r="HFF35" s="64"/>
      <c r="HFG35" s="64"/>
      <c r="HFH35" s="64"/>
      <c r="HFI35" s="64"/>
      <c r="HFJ35" s="64"/>
      <c r="HFK35" s="64"/>
      <c r="HFL35" s="64"/>
      <c r="HFM35" s="64"/>
      <c r="HFN35" s="64"/>
      <c r="HFO35" s="64"/>
      <c r="HFP35" s="64"/>
      <c r="HFQ35" s="64"/>
      <c r="HFR35" s="64"/>
      <c r="HFS35" s="64"/>
      <c r="HFT35" s="64"/>
      <c r="HFU35" s="64"/>
      <c r="HFV35" s="64"/>
      <c r="HFW35" s="64"/>
      <c r="HFX35" s="64"/>
      <c r="HFY35" s="64"/>
      <c r="HFZ35" s="64"/>
      <c r="HGA35" s="64"/>
      <c r="HGB35" s="64"/>
      <c r="HGC35" s="64"/>
      <c r="HGD35" s="64"/>
      <c r="HGE35" s="64"/>
      <c r="HGF35" s="64"/>
      <c r="HGG35" s="64"/>
      <c r="HGH35" s="64"/>
      <c r="HGI35" s="64"/>
      <c r="HGJ35" s="64"/>
      <c r="HGK35" s="64"/>
      <c r="HGL35" s="64"/>
      <c r="HGM35" s="64"/>
      <c r="HGN35" s="64"/>
      <c r="HGO35" s="64"/>
      <c r="HGP35" s="64"/>
      <c r="HGQ35" s="64"/>
      <c r="HGR35" s="64"/>
      <c r="HGS35" s="64"/>
      <c r="HGT35" s="64"/>
      <c r="HGU35" s="64"/>
      <c r="HGV35" s="64"/>
      <c r="HGW35" s="64"/>
      <c r="HGX35" s="64"/>
      <c r="HGY35" s="64"/>
      <c r="HGZ35" s="64"/>
      <c r="HHA35" s="64"/>
      <c r="HHB35" s="64"/>
      <c r="HHC35" s="64"/>
      <c r="HHD35" s="64"/>
      <c r="HHE35" s="64"/>
      <c r="HHF35" s="64"/>
      <c r="HHG35" s="64"/>
      <c r="HHH35" s="64"/>
      <c r="HHI35" s="64"/>
      <c r="HHJ35" s="64"/>
      <c r="HHK35" s="64"/>
      <c r="HHL35" s="64"/>
      <c r="HHM35" s="64"/>
      <c r="HHN35" s="64"/>
      <c r="HHO35" s="64"/>
      <c r="HHP35" s="64"/>
      <c r="HHQ35" s="64"/>
      <c r="HHR35" s="64"/>
      <c r="HHS35" s="64"/>
      <c r="HHT35" s="64"/>
      <c r="HHU35" s="64"/>
      <c r="HHV35" s="64"/>
      <c r="HHW35" s="64"/>
      <c r="HHX35" s="64"/>
      <c r="HHY35" s="64"/>
      <c r="HHZ35" s="64"/>
      <c r="HIA35" s="64"/>
      <c r="HIB35" s="64"/>
      <c r="HIC35" s="64"/>
      <c r="HID35" s="64"/>
      <c r="HIE35" s="64"/>
      <c r="HIF35" s="64"/>
      <c r="HIG35" s="64"/>
      <c r="HIH35" s="64"/>
      <c r="HII35" s="64"/>
      <c r="HIJ35" s="64"/>
      <c r="HIK35" s="64"/>
      <c r="HIL35" s="64"/>
      <c r="HIM35" s="64"/>
      <c r="HIN35" s="64"/>
      <c r="HIO35" s="64"/>
      <c r="HIP35" s="64"/>
      <c r="HIQ35" s="64"/>
      <c r="HIR35" s="64"/>
      <c r="HIS35" s="64"/>
      <c r="HIT35" s="64"/>
      <c r="HIU35" s="64"/>
      <c r="HIV35" s="64"/>
      <c r="HIW35" s="64"/>
      <c r="HIX35" s="64"/>
      <c r="HIY35" s="64"/>
      <c r="HIZ35" s="64"/>
      <c r="HJA35" s="64"/>
      <c r="HJB35" s="64"/>
      <c r="HJC35" s="64"/>
      <c r="HJD35" s="64"/>
      <c r="HJE35" s="64"/>
      <c r="HJF35" s="64"/>
      <c r="HJG35" s="64"/>
      <c r="HJH35" s="64"/>
      <c r="HJI35" s="64"/>
      <c r="HJJ35" s="64"/>
      <c r="HJK35" s="64"/>
      <c r="HJL35" s="64"/>
      <c r="HJM35" s="64"/>
      <c r="HJN35" s="64"/>
      <c r="HJO35" s="64"/>
      <c r="HJP35" s="64"/>
      <c r="HJQ35" s="64"/>
      <c r="HJR35" s="64"/>
      <c r="HJS35" s="64"/>
      <c r="HJT35" s="64"/>
      <c r="HJU35" s="64"/>
      <c r="HJV35" s="64"/>
      <c r="HJW35" s="64"/>
      <c r="HJX35" s="64"/>
      <c r="HJY35" s="64"/>
      <c r="HJZ35" s="64"/>
      <c r="HKA35" s="64"/>
      <c r="HKB35" s="64"/>
      <c r="HKC35" s="64"/>
      <c r="HKD35" s="64"/>
      <c r="HKE35" s="64"/>
      <c r="HKF35" s="64"/>
      <c r="HKG35" s="64"/>
      <c r="HKH35" s="64"/>
      <c r="HKI35" s="64"/>
      <c r="HKJ35" s="64"/>
      <c r="HKK35" s="64"/>
      <c r="HKL35" s="64"/>
      <c r="HKM35" s="64"/>
      <c r="HKN35" s="64"/>
      <c r="HKO35" s="64"/>
      <c r="HKP35" s="64"/>
      <c r="HKQ35" s="64"/>
      <c r="HKR35" s="64"/>
      <c r="HKS35" s="64"/>
      <c r="HKT35" s="64"/>
      <c r="HKU35" s="64"/>
      <c r="HKV35" s="64"/>
      <c r="HKW35" s="64"/>
      <c r="HKX35" s="64"/>
      <c r="HKY35" s="64"/>
      <c r="HKZ35" s="64"/>
      <c r="HLA35" s="64"/>
      <c r="HLB35" s="64"/>
      <c r="HLC35" s="64"/>
      <c r="HLD35" s="64"/>
      <c r="HLE35" s="64"/>
      <c r="HLF35" s="64"/>
      <c r="HLG35" s="64"/>
      <c r="HLH35" s="64"/>
      <c r="HLI35" s="64"/>
      <c r="HLJ35" s="64"/>
      <c r="HLK35" s="64"/>
      <c r="HLL35" s="64"/>
      <c r="HLM35" s="64"/>
      <c r="HLN35" s="64"/>
      <c r="HLO35" s="64"/>
      <c r="HLP35" s="64"/>
      <c r="HLQ35" s="64"/>
      <c r="HLR35" s="64"/>
      <c r="HLS35" s="64"/>
      <c r="HLT35" s="64"/>
      <c r="HLU35" s="64"/>
      <c r="HLV35" s="64"/>
      <c r="HLW35" s="64"/>
      <c r="HLX35" s="64"/>
      <c r="HLY35" s="64"/>
      <c r="HLZ35" s="64"/>
      <c r="HMA35" s="64"/>
      <c r="HMB35" s="64"/>
      <c r="HMC35" s="64"/>
      <c r="HMD35" s="64"/>
      <c r="HME35" s="64"/>
      <c r="HMF35" s="64"/>
      <c r="HMG35" s="64"/>
      <c r="HMH35" s="64"/>
      <c r="HMI35" s="64"/>
      <c r="HMJ35" s="64"/>
      <c r="HMK35" s="64"/>
      <c r="HML35" s="64"/>
      <c r="HMM35" s="64"/>
      <c r="HMN35" s="64"/>
      <c r="HMO35" s="64"/>
      <c r="HMP35" s="64"/>
      <c r="HMQ35" s="64"/>
      <c r="HMR35" s="64"/>
      <c r="HMS35" s="64"/>
      <c r="HMT35" s="64"/>
      <c r="HMU35" s="64"/>
      <c r="HMV35" s="64"/>
      <c r="HMW35" s="64"/>
      <c r="HMX35" s="64"/>
      <c r="HMY35" s="64"/>
      <c r="HMZ35" s="64"/>
      <c r="HNA35" s="64"/>
      <c r="HNB35" s="64"/>
      <c r="HNC35" s="64"/>
      <c r="HND35" s="64"/>
      <c r="HNE35" s="64"/>
      <c r="HNF35" s="64"/>
      <c r="HNG35" s="64"/>
      <c r="HNH35" s="64"/>
      <c r="HNI35" s="64"/>
      <c r="HNJ35" s="64"/>
      <c r="HNK35" s="64"/>
      <c r="HNL35" s="64"/>
      <c r="HNM35" s="64"/>
      <c r="HNN35" s="64"/>
      <c r="HNO35" s="64"/>
      <c r="HNP35" s="64"/>
      <c r="HNQ35" s="64"/>
      <c r="HNR35" s="64"/>
      <c r="HNS35" s="64"/>
      <c r="HNT35" s="64"/>
      <c r="HNU35" s="64"/>
      <c r="HNV35" s="64"/>
      <c r="HNW35" s="64"/>
      <c r="HNX35" s="64"/>
      <c r="HNY35" s="64"/>
      <c r="HNZ35" s="64"/>
      <c r="HOA35" s="64"/>
      <c r="HOB35" s="64"/>
      <c r="HOC35" s="64"/>
      <c r="HOD35" s="64"/>
      <c r="HOE35" s="64"/>
      <c r="HOF35" s="64"/>
      <c r="HOG35" s="64"/>
      <c r="HOH35" s="64"/>
      <c r="HOI35" s="64"/>
      <c r="HOJ35" s="64"/>
      <c r="HOK35" s="64"/>
      <c r="HOL35" s="64"/>
      <c r="HOM35" s="64"/>
      <c r="HON35" s="64"/>
      <c r="HOO35" s="64"/>
      <c r="HOP35" s="64"/>
      <c r="HOQ35" s="64"/>
      <c r="HOR35" s="64"/>
      <c r="HOS35" s="64"/>
      <c r="HOT35" s="64"/>
      <c r="HOU35" s="64"/>
      <c r="HOV35" s="64"/>
      <c r="HOW35" s="64"/>
      <c r="HOX35" s="64"/>
      <c r="HOY35" s="64"/>
      <c r="HOZ35" s="64"/>
      <c r="HPA35" s="64"/>
      <c r="HPB35" s="64"/>
      <c r="HPC35" s="64"/>
      <c r="HPD35" s="64"/>
      <c r="HPE35" s="64"/>
      <c r="HPF35" s="64"/>
      <c r="HPG35" s="64"/>
      <c r="HPH35" s="64"/>
      <c r="HPI35" s="64"/>
      <c r="HPJ35" s="64"/>
      <c r="HPK35" s="64"/>
      <c r="HPL35" s="64"/>
      <c r="HPM35" s="64"/>
      <c r="HPN35" s="64"/>
      <c r="HPO35" s="64"/>
      <c r="HPP35" s="64"/>
      <c r="HPQ35" s="64"/>
      <c r="HPR35" s="64"/>
      <c r="HPS35" s="64"/>
      <c r="HPT35" s="64"/>
      <c r="HPU35" s="64"/>
      <c r="HPV35" s="64"/>
      <c r="HPW35" s="64"/>
      <c r="HPX35" s="64"/>
      <c r="HPY35" s="64"/>
      <c r="HPZ35" s="64"/>
      <c r="HQA35" s="64"/>
      <c r="HQB35" s="64"/>
      <c r="HQC35" s="64"/>
      <c r="HQD35" s="64"/>
      <c r="HQE35" s="64"/>
      <c r="HQF35" s="64"/>
      <c r="HQG35" s="64"/>
      <c r="HQH35" s="64"/>
      <c r="HQI35" s="64"/>
      <c r="HQJ35" s="64"/>
      <c r="HQK35" s="64"/>
      <c r="HQL35" s="64"/>
      <c r="HQM35" s="64"/>
      <c r="HQN35" s="64"/>
      <c r="HQO35" s="64"/>
      <c r="HQP35" s="64"/>
      <c r="HQQ35" s="64"/>
      <c r="HQR35" s="64"/>
      <c r="HQS35" s="64"/>
      <c r="HQT35" s="64"/>
      <c r="HQU35" s="64"/>
      <c r="HQV35" s="64"/>
      <c r="HQW35" s="64"/>
      <c r="HQX35" s="64"/>
      <c r="HQY35" s="64"/>
      <c r="HQZ35" s="64"/>
      <c r="HRA35" s="64"/>
      <c r="HRB35" s="64"/>
      <c r="HRC35" s="64"/>
      <c r="HRD35" s="64"/>
      <c r="HRE35" s="64"/>
      <c r="HRF35" s="64"/>
      <c r="HRG35" s="64"/>
      <c r="HRH35" s="64"/>
      <c r="HRI35" s="64"/>
      <c r="HRJ35" s="64"/>
      <c r="HRK35" s="64"/>
      <c r="HRL35" s="64"/>
      <c r="HRM35" s="64"/>
      <c r="HRN35" s="64"/>
      <c r="HRO35" s="64"/>
      <c r="HRP35" s="64"/>
      <c r="HRQ35" s="64"/>
      <c r="HRR35" s="64"/>
      <c r="HRS35" s="64"/>
      <c r="HRT35" s="64"/>
      <c r="HRU35" s="64"/>
      <c r="HRV35" s="64"/>
      <c r="HRW35" s="64"/>
      <c r="HRX35" s="64"/>
      <c r="HRY35" s="64"/>
      <c r="HRZ35" s="64"/>
      <c r="HSA35" s="64"/>
      <c r="HSB35" s="64"/>
      <c r="HSC35" s="64"/>
      <c r="HSD35" s="64"/>
      <c r="HSE35" s="64"/>
      <c r="HSF35" s="64"/>
      <c r="HSG35" s="64"/>
      <c r="HSH35" s="64"/>
      <c r="HSI35" s="64"/>
      <c r="HSJ35" s="64"/>
      <c r="HSK35" s="64"/>
      <c r="HSL35" s="64"/>
      <c r="HSM35" s="64"/>
      <c r="HSN35" s="64"/>
      <c r="HSO35" s="64"/>
      <c r="HSP35" s="64"/>
      <c r="HSQ35" s="64"/>
      <c r="HSR35" s="64"/>
      <c r="HSS35" s="64"/>
      <c r="HST35" s="64"/>
      <c r="HSU35" s="64"/>
      <c r="HSV35" s="64"/>
      <c r="HSW35" s="64"/>
      <c r="HSX35" s="64"/>
      <c r="HSY35" s="64"/>
      <c r="HSZ35" s="64"/>
      <c r="HTA35" s="64"/>
      <c r="HTB35" s="64"/>
      <c r="HTC35" s="64"/>
      <c r="HTD35" s="64"/>
      <c r="HTE35" s="64"/>
      <c r="HTF35" s="64"/>
      <c r="HTG35" s="64"/>
      <c r="HTH35" s="64"/>
      <c r="HTI35" s="64"/>
      <c r="HTJ35" s="64"/>
      <c r="HTK35" s="64"/>
      <c r="HTL35" s="64"/>
      <c r="HTM35" s="64"/>
      <c r="HTN35" s="64"/>
      <c r="HTO35" s="64"/>
      <c r="HTP35" s="64"/>
      <c r="HTQ35" s="64"/>
      <c r="HTR35" s="64"/>
      <c r="HTS35" s="64"/>
      <c r="HTT35" s="64"/>
      <c r="HTU35" s="64"/>
      <c r="HTV35" s="64"/>
      <c r="HTW35" s="64"/>
      <c r="HTX35" s="64"/>
      <c r="HTY35" s="64"/>
      <c r="HTZ35" s="64"/>
      <c r="HUA35" s="64"/>
      <c r="HUB35" s="64"/>
      <c r="HUC35" s="64"/>
      <c r="HUD35" s="64"/>
      <c r="HUE35" s="64"/>
      <c r="HUF35" s="64"/>
      <c r="HUG35" s="64"/>
      <c r="HUH35" s="64"/>
      <c r="HUI35" s="64"/>
      <c r="HUJ35" s="64"/>
      <c r="HUK35" s="64"/>
      <c r="HUL35" s="64"/>
      <c r="HUM35" s="64"/>
      <c r="HUN35" s="64"/>
      <c r="HUO35" s="64"/>
      <c r="HUP35" s="64"/>
      <c r="HUQ35" s="64"/>
      <c r="HUR35" s="64"/>
      <c r="HUS35" s="64"/>
      <c r="HUT35" s="64"/>
      <c r="HUU35" s="64"/>
      <c r="HUV35" s="64"/>
      <c r="HUW35" s="64"/>
      <c r="HUX35" s="64"/>
      <c r="HUY35" s="64"/>
      <c r="HUZ35" s="64"/>
      <c r="HVA35" s="64"/>
      <c r="HVB35" s="64"/>
      <c r="HVC35" s="64"/>
      <c r="HVD35" s="64"/>
      <c r="HVE35" s="64"/>
      <c r="HVF35" s="64"/>
      <c r="HVG35" s="64"/>
      <c r="HVH35" s="64"/>
      <c r="HVI35" s="64"/>
      <c r="HVJ35" s="64"/>
      <c r="HVK35" s="64"/>
      <c r="HVL35" s="64"/>
      <c r="HVM35" s="64"/>
      <c r="HVN35" s="64"/>
      <c r="HVO35" s="64"/>
      <c r="HVP35" s="64"/>
      <c r="HVQ35" s="64"/>
      <c r="HVR35" s="64"/>
      <c r="HVS35" s="64"/>
      <c r="HVT35" s="64"/>
      <c r="HVU35" s="64"/>
      <c r="HVV35" s="64"/>
      <c r="HVW35" s="64"/>
      <c r="HVX35" s="64"/>
      <c r="HVY35" s="64"/>
      <c r="HVZ35" s="64"/>
      <c r="HWA35" s="64"/>
      <c r="HWB35" s="64"/>
      <c r="HWC35" s="64"/>
      <c r="HWD35" s="64"/>
      <c r="HWE35" s="64"/>
      <c r="HWF35" s="64"/>
      <c r="HWG35" s="64"/>
      <c r="HWH35" s="64"/>
      <c r="HWI35" s="64"/>
      <c r="HWJ35" s="64"/>
      <c r="HWK35" s="64"/>
      <c r="HWL35" s="64"/>
      <c r="HWM35" s="64"/>
      <c r="HWN35" s="64"/>
      <c r="HWO35" s="64"/>
      <c r="HWP35" s="64"/>
      <c r="HWQ35" s="64"/>
      <c r="HWR35" s="64"/>
      <c r="HWS35" s="64"/>
      <c r="HWT35" s="64"/>
      <c r="HWU35" s="64"/>
      <c r="HWV35" s="64"/>
      <c r="HWW35" s="64"/>
      <c r="HWX35" s="64"/>
      <c r="HWY35" s="64"/>
      <c r="HWZ35" s="64"/>
      <c r="HXA35" s="64"/>
      <c r="HXB35" s="64"/>
      <c r="HXC35" s="64"/>
      <c r="HXD35" s="64"/>
      <c r="HXE35" s="64"/>
      <c r="HXF35" s="64"/>
      <c r="HXG35" s="64"/>
      <c r="HXH35" s="64"/>
      <c r="HXI35" s="64"/>
      <c r="HXJ35" s="64"/>
      <c r="HXK35" s="64"/>
      <c r="HXL35" s="64"/>
      <c r="HXM35" s="64"/>
      <c r="HXN35" s="64"/>
      <c r="HXO35" s="64"/>
      <c r="HXP35" s="64"/>
      <c r="HXQ35" s="64"/>
      <c r="HXR35" s="64"/>
      <c r="HXS35" s="64"/>
      <c r="HXT35" s="64"/>
      <c r="HXU35" s="64"/>
      <c r="HXV35" s="64"/>
      <c r="HXW35" s="64"/>
      <c r="HXX35" s="64"/>
      <c r="HXY35" s="64"/>
      <c r="HXZ35" s="64"/>
      <c r="HYA35" s="64"/>
      <c r="HYB35" s="64"/>
      <c r="HYC35" s="64"/>
      <c r="HYD35" s="64"/>
      <c r="HYE35" s="64"/>
      <c r="HYF35" s="64"/>
      <c r="HYG35" s="64"/>
      <c r="HYH35" s="64"/>
      <c r="HYI35" s="64"/>
      <c r="HYJ35" s="64"/>
      <c r="HYK35" s="64"/>
      <c r="HYL35" s="64"/>
      <c r="HYM35" s="64"/>
      <c r="HYN35" s="64"/>
      <c r="HYO35" s="64"/>
      <c r="HYP35" s="64"/>
      <c r="HYQ35" s="64"/>
      <c r="HYR35" s="64"/>
      <c r="HYS35" s="64"/>
      <c r="HYT35" s="64"/>
      <c r="HYU35" s="64"/>
      <c r="HYV35" s="64"/>
      <c r="HYW35" s="64"/>
      <c r="HYX35" s="64"/>
      <c r="HYY35" s="64"/>
      <c r="HYZ35" s="64"/>
      <c r="HZA35" s="64"/>
      <c r="HZB35" s="64"/>
      <c r="HZC35" s="64"/>
      <c r="HZD35" s="64"/>
      <c r="HZE35" s="64"/>
      <c r="HZF35" s="64"/>
      <c r="HZG35" s="64"/>
      <c r="HZH35" s="64"/>
      <c r="HZI35" s="64"/>
      <c r="HZJ35" s="64"/>
      <c r="HZK35" s="64"/>
      <c r="HZL35" s="64"/>
      <c r="HZM35" s="64"/>
      <c r="HZN35" s="64"/>
      <c r="HZO35" s="64"/>
      <c r="HZP35" s="64"/>
      <c r="HZQ35" s="64"/>
      <c r="HZR35" s="64"/>
      <c r="HZS35" s="64"/>
      <c r="HZT35" s="64"/>
      <c r="HZU35" s="64"/>
      <c r="HZV35" s="64"/>
      <c r="HZW35" s="64"/>
      <c r="HZX35" s="64"/>
      <c r="HZY35" s="64"/>
      <c r="HZZ35" s="64"/>
      <c r="IAA35" s="64"/>
      <c r="IAB35" s="64"/>
      <c r="IAC35" s="64"/>
      <c r="IAD35" s="64"/>
      <c r="IAE35" s="64"/>
      <c r="IAF35" s="64"/>
      <c r="IAG35" s="64"/>
      <c r="IAH35" s="64"/>
      <c r="IAI35" s="64"/>
      <c r="IAJ35" s="64"/>
      <c r="IAK35" s="64"/>
      <c r="IAL35" s="64"/>
      <c r="IAM35" s="64"/>
      <c r="IAN35" s="64"/>
      <c r="IAO35" s="64"/>
      <c r="IAP35" s="64"/>
      <c r="IAQ35" s="64"/>
      <c r="IAR35" s="64"/>
      <c r="IAS35" s="64"/>
      <c r="IAT35" s="64"/>
      <c r="IAU35" s="64"/>
      <c r="IAV35" s="64"/>
      <c r="IAW35" s="64"/>
      <c r="IAX35" s="64"/>
      <c r="IAY35" s="64"/>
      <c r="IAZ35" s="64"/>
      <c r="IBA35" s="64"/>
      <c r="IBB35" s="64"/>
      <c r="IBC35" s="64"/>
      <c r="IBD35" s="64"/>
      <c r="IBE35" s="64"/>
      <c r="IBF35" s="64"/>
      <c r="IBG35" s="64"/>
      <c r="IBH35" s="64"/>
      <c r="IBI35" s="64"/>
      <c r="IBJ35" s="64"/>
      <c r="IBK35" s="64"/>
      <c r="IBL35" s="64"/>
      <c r="IBM35" s="64"/>
      <c r="IBN35" s="64"/>
      <c r="IBO35" s="64"/>
      <c r="IBP35" s="64"/>
      <c r="IBQ35" s="64"/>
      <c r="IBR35" s="64"/>
      <c r="IBS35" s="64"/>
      <c r="IBT35" s="64"/>
      <c r="IBU35" s="64"/>
      <c r="IBV35" s="64"/>
      <c r="IBW35" s="64"/>
      <c r="IBX35" s="64"/>
      <c r="IBY35" s="64"/>
      <c r="IBZ35" s="64"/>
      <c r="ICA35" s="64"/>
      <c r="ICB35" s="64"/>
      <c r="ICC35" s="64"/>
      <c r="ICD35" s="64"/>
      <c r="ICE35" s="64"/>
      <c r="ICF35" s="64"/>
      <c r="ICG35" s="64"/>
      <c r="ICH35" s="64"/>
      <c r="ICI35" s="64"/>
      <c r="ICJ35" s="64"/>
      <c r="ICK35" s="64"/>
      <c r="ICL35" s="64"/>
      <c r="ICM35" s="64"/>
      <c r="ICN35" s="64"/>
      <c r="ICO35" s="64"/>
      <c r="ICP35" s="64"/>
      <c r="ICQ35" s="64"/>
      <c r="ICR35" s="64"/>
      <c r="ICS35" s="64"/>
      <c r="ICT35" s="64"/>
      <c r="ICU35" s="64"/>
      <c r="ICV35" s="64"/>
      <c r="ICW35" s="64"/>
      <c r="ICX35" s="64"/>
      <c r="ICY35" s="64"/>
      <c r="ICZ35" s="64"/>
      <c r="IDA35" s="64"/>
      <c r="IDB35" s="64"/>
      <c r="IDC35" s="64"/>
      <c r="IDD35" s="64"/>
      <c r="IDE35" s="64"/>
      <c r="IDF35" s="64"/>
      <c r="IDG35" s="64"/>
      <c r="IDH35" s="64"/>
      <c r="IDI35" s="64"/>
      <c r="IDJ35" s="64"/>
      <c r="IDK35" s="64"/>
      <c r="IDL35" s="64"/>
      <c r="IDM35" s="64"/>
      <c r="IDN35" s="64"/>
      <c r="IDO35" s="64"/>
      <c r="IDP35" s="64"/>
      <c r="IDQ35" s="64"/>
      <c r="IDR35" s="64"/>
      <c r="IDS35" s="64"/>
      <c r="IDT35" s="64"/>
      <c r="IDU35" s="64"/>
      <c r="IDV35" s="64"/>
      <c r="IDW35" s="64"/>
      <c r="IDX35" s="64"/>
      <c r="IDY35" s="64"/>
      <c r="IDZ35" s="64"/>
      <c r="IEA35" s="64"/>
      <c r="IEB35" s="64"/>
      <c r="IEC35" s="64"/>
      <c r="IED35" s="64"/>
      <c r="IEE35" s="64"/>
      <c r="IEF35" s="64"/>
      <c r="IEG35" s="64"/>
      <c r="IEH35" s="64"/>
      <c r="IEI35" s="64"/>
      <c r="IEJ35" s="64"/>
      <c r="IEK35" s="64"/>
      <c r="IEL35" s="64"/>
      <c r="IEM35" s="64"/>
      <c r="IEN35" s="64"/>
      <c r="IEO35" s="64"/>
      <c r="IEP35" s="64"/>
      <c r="IEQ35" s="64"/>
      <c r="IER35" s="64"/>
      <c r="IES35" s="64"/>
      <c r="IET35" s="64"/>
      <c r="IEU35" s="64"/>
      <c r="IEV35" s="64"/>
      <c r="IEW35" s="64"/>
      <c r="IEX35" s="64"/>
      <c r="IEY35" s="64"/>
      <c r="IEZ35" s="64"/>
      <c r="IFA35" s="64"/>
      <c r="IFB35" s="64"/>
      <c r="IFC35" s="64"/>
      <c r="IFD35" s="64"/>
      <c r="IFE35" s="64"/>
      <c r="IFF35" s="64"/>
      <c r="IFG35" s="64"/>
      <c r="IFH35" s="64"/>
      <c r="IFI35" s="64"/>
      <c r="IFJ35" s="64"/>
      <c r="IFK35" s="64"/>
      <c r="IFL35" s="64"/>
      <c r="IFM35" s="64"/>
      <c r="IFN35" s="64"/>
      <c r="IFO35" s="64"/>
      <c r="IFP35" s="64"/>
      <c r="IFQ35" s="64"/>
      <c r="IFR35" s="64"/>
      <c r="IFS35" s="64"/>
      <c r="IFT35" s="64"/>
      <c r="IFU35" s="64"/>
      <c r="IFV35" s="64"/>
      <c r="IFW35" s="64"/>
      <c r="IFX35" s="64"/>
      <c r="IFY35" s="64"/>
      <c r="IFZ35" s="64"/>
      <c r="IGA35" s="64"/>
      <c r="IGB35" s="64"/>
      <c r="IGC35" s="64"/>
      <c r="IGD35" s="64"/>
      <c r="IGE35" s="64"/>
      <c r="IGF35" s="64"/>
      <c r="IGG35" s="64"/>
      <c r="IGH35" s="64"/>
      <c r="IGI35" s="64"/>
      <c r="IGJ35" s="64"/>
      <c r="IGK35" s="64"/>
      <c r="IGL35" s="64"/>
      <c r="IGM35" s="64"/>
      <c r="IGN35" s="64"/>
      <c r="IGO35" s="64"/>
      <c r="IGP35" s="64"/>
      <c r="IGQ35" s="64"/>
      <c r="IGR35" s="64"/>
      <c r="IGS35" s="64"/>
      <c r="IGT35" s="64"/>
      <c r="IGU35" s="64"/>
      <c r="IGV35" s="64"/>
      <c r="IGW35" s="64"/>
      <c r="IGX35" s="64"/>
      <c r="IGY35" s="64"/>
      <c r="IGZ35" s="64"/>
      <c r="IHA35" s="64"/>
      <c r="IHB35" s="64"/>
      <c r="IHC35" s="64"/>
      <c r="IHD35" s="64"/>
      <c r="IHE35" s="64"/>
      <c r="IHF35" s="64"/>
      <c r="IHG35" s="64"/>
      <c r="IHH35" s="64"/>
      <c r="IHI35" s="64"/>
      <c r="IHJ35" s="64"/>
      <c r="IHK35" s="64"/>
      <c r="IHL35" s="64"/>
      <c r="IHM35" s="64"/>
      <c r="IHN35" s="64"/>
      <c r="IHO35" s="64"/>
      <c r="IHP35" s="64"/>
      <c r="IHQ35" s="64"/>
      <c r="IHR35" s="64"/>
      <c r="IHS35" s="64"/>
      <c r="IHT35" s="64"/>
      <c r="IHU35" s="64"/>
      <c r="IHV35" s="64"/>
      <c r="IHW35" s="64"/>
      <c r="IHX35" s="64"/>
      <c r="IHY35" s="64"/>
      <c r="IHZ35" s="64"/>
      <c r="IIA35" s="64"/>
      <c r="IIB35" s="64"/>
      <c r="IIC35" s="64"/>
      <c r="IID35" s="64"/>
      <c r="IIE35" s="64"/>
      <c r="IIF35" s="64"/>
      <c r="IIG35" s="64"/>
      <c r="IIH35" s="64"/>
      <c r="III35" s="64"/>
      <c r="IIJ35" s="64"/>
      <c r="IIK35" s="64"/>
      <c r="IIL35" s="64"/>
      <c r="IIM35" s="64"/>
      <c r="IIN35" s="64"/>
      <c r="IIO35" s="64"/>
      <c r="IIP35" s="64"/>
      <c r="IIQ35" s="64"/>
      <c r="IIR35" s="64"/>
      <c r="IIS35" s="64"/>
      <c r="IIT35" s="64"/>
      <c r="IIU35" s="64"/>
      <c r="IIV35" s="64"/>
      <c r="IIW35" s="64"/>
      <c r="IIX35" s="64"/>
      <c r="IIY35" s="64"/>
      <c r="IIZ35" s="64"/>
      <c r="IJA35" s="64"/>
      <c r="IJB35" s="64"/>
      <c r="IJC35" s="64"/>
      <c r="IJD35" s="64"/>
      <c r="IJE35" s="64"/>
      <c r="IJF35" s="64"/>
      <c r="IJG35" s="64"/>
      <c r="IJH35" s="64"/>
      <c r="IJI35" s="64"/>
      <c r="IJJ35" s="64"/>
      <c r="IJK35" s="64"/>
      <c r="IJL35" s="64"/>
      <c r="IJM35" s="64"/>
      <c r="IJN35" s="64"/>
      <c r="IJO35" s="64"/>
      <c r="IJP35" s="64"/>
      <c r="IJQ35" s="64"/>
      <c r="IJR35" s="64"/>
      <c r="IJS35" s="64"/>
      <c r="IJT35" s="64"/>
      <c r="IJU35" s="64"/>
      <c r="IJV35" s="64"/>
      <c r="IJW35" s="64"/>
      <c r="IJX35" s="64"/>
      <c r="IJY35" s="64"/>
      <c r="IJZ35" s="64"/>
      <c r="IKA35" s="64"/>
      <c r="IKB35" s="64"/>
      <c r="IKC35" s="64"/>
      <c r="IKD35" s="64"/>
      <c r="IKE35" s="64"/>
      <c r="IKF35" s="64"/>
      <c r="IKG35" s="64"/>
      <c r="IKH35" s="64"/>
      <c r="IKI35" s="64"/>
      <c r="IKJ35" s="64"/>
      <c r="IKK35" s="64"/>
      <c r="IKL35" s="64"/>
      <c r="IKM35" s="64"/>
      <c r="IKN35" s="64"/>
      <c r="IKO35" s="64"/>
      <c r="IKP35" s="64"/>
      <c r="IKQ35" s="64"/>
      <c r="IKR35" s="64"/>
      <c r="IKS35" s="64"/>
      <c r="IKT35" s="64"/>
      <c r="IKU35" s="64"/>
      <c r="IKV35" s="64"/>
      <c r="IKW35" s="64"/>
      <c r="IKX35" s="64"/>
      <c r="IKY35" s="64"/>
      <c r="IKZ35" s="64"/>
      <c r="ILA35" s="64"/>
      <c r="ILB35" s="64"/>
      <c r="ILC35" s="64"/>
      <c r="ILD35" s="64"/>
      <c r="ILE35" s="64"/>
      <c r="ILF35" s="64"/>
      <c r="ILG35" s="64"/>
      <c r="ILH35" s="64"/>
      <c r="ILI35" s="64"/>
      <c r="ILJ35" s="64"/>
      <c r="ILK35" s="64"/>
      <c r="ILL35" s="64"/>
      <c r="ILM35" s="64"/>
      <c r="ILN35" s="64"/>
      <c r="ILO35" s="64"/>
      <c r="ILP35" s="64"/>
      <c r="ILQ35" s="64"/>
      <c r="ILR35" s="64"/>
      <c r="ILS35" s="64"/>
      <c r="ILT35" s="64"/>
      <c r="ILU35" s="64"/>
      <c r="ILV35" s="64"/>
      <c r="ILW35" s="64"/>
      <c r="ILX35" s="64"/>
      <c r="ILY35" s="64"/>
      <c r="ILZ35" s="64"/>
      <c r="IMA35" s="64"/>
      <c r="IMB35" s="64"/>
      <c r="IMC35" s="64"/>
      <c r="IMD35" s="64"/>
      <c r="IME35" s="64"/>
      <c r="IMF35" s="64"/>
      <c r="IMG35" s="64"/>
      <c r="IMH35" s="64"/>
      <c r="IMI35" s="64"/>
      <c r="IMJ35" s="64"/>
      <c r="IMK35" s="64"/>
      <c r="IML35" s="64"/>
      <c r="IMM35" s="64"/>
      <c r="IMN35" s="64"/>
      <c r="IMO35" s="64"/>
      <c r="IMP35" s="64"/>
      <c r="IMQ35" s="64"/>
      <c r="IMR35" s="64"/>
      <c r="IMS35" s="64"/>
      <c r="IMT35" s="64"/>
      <c r="IMU35" s="64"/>
      <c r="IMV35" s="64"/>
      <c r="IMW35" s="64"/>
      <c r="IMX35" s="64"/>
      <c r="IMY35" s="64"/>
      <c r="IMZ35" s="64"/>
      <c r="INA35" s="64"/>
      <c r="INB35" s="64"/>
      <c r="INC35" s="64"/>
      <c r="IND35" s="64"/>
      <c r="INE35" s="64"/>
      <c r="INF35" s="64"/>
      <c r="ING35" s="64"/>
      <c r="INH35" s="64"/>
      <c r="INI35" s="64"/>
      <c r="INJ35" s="64"/>
      <c r="INK35" s="64"/>
      <c r="INL35" s="64"/>
      <c r="INM35" s="64"/>
      <c r="INN35" s="64"/>
      <c r="INO35" s="64"/>
      <c r="INP35" s="64"/>
      <c r="INQ35" s="64"/>
      <c r="INR35" s="64"/>
      <c r="INS35" s="64"/>
      <c r="INT35" s="64"/>
      <c r="INU35" s="64"/>
      <c r="INV35" s="64"/>
      <c r="INW35" s="64"/>
      <c r="INX35" s="64"/>
      <c r="INY35" s="64"/>
      <c r="INZ35" s="64"/>
      <c r="IOA35" s="64"/>
      <c r="IOB35" s="64"/>
      <c r="IOC35" s="64"/>
      <c r="IOD35" s="64"/>
      <c r="IOE35" s="64"/>
      <c r="IOF35" s="64"/>
      <c r="IOG35" s="64"/>
      <c r="IOH35" s="64"/>
      <c r="IOI35" s="64"/>
      <c r="IOJ35" s="64"/>
      <c r="IOK35" s="64"/>
      <c r="IOL35" s="64"/>
      <c r="IOM35" s="64"/>
      <c r="ION35" s="64"/>
      <c r="IOO35" s="64"/>
      <c r="IOP35" s="64"/>
      <c r="IOQ35" s="64"/>
      <c r="IOR35" s="64"/>
      <c r="IOS35" s="64"/>
      <c r="IOT35" s="64"/>
      <c r="IOU35" s="64"/>
      <c r="IOV35" s="64"/>
      <c r="IOW35" s="64"/>
      <c r="IOX35" s="64"/>
      <c r="IOY35" s="64"/>
      <c r="IOZ35" s="64"/>
      <c r="IPA35" s="64"/>
      <c r="IPB35" s="64"/>
      <c r="IPC35" s="64"/>
      <c r="IPD35" s="64"/>
      <c r="IPE35" s="64"/>
      <c r="IPF35" s="64"/>
      <c r="IPG35" s="64"/>
      <c r="IPH35" s="64"/>
      <c r="IPI35" s="64"/>
      <c r="IPJ35" s="64"/>
      <c r="IPK35" s="64"/>
      <c r="IPL35" s="64"/>
      <c r="IPM35" s="64"/>
      <c r="IPN35" s="64"/>
      <c r="IPO35" s="64"/>
      <c r="IPP35" s="64"/>
      <c r="IPQ35" s="64"/>
      <c r="IPR35" s="64"/>
      <c r="IPS35" s="64"/>
      <c r="IPT35" s="64"/>
      <c r="IPU35" s="64"/>
      <c r="IPV35" s="64"/>
      <c r="IPW35" s="64"/>
      <c r="IPX35" s="64"/>
      <c r="IPY35" s="64"/>
      <c r="IPZ35" s="64"/>
      <c r="IQA35" s="64"/>
      <c r="IQB35" s="64"/>
      <c r="IQC35" s="64"/>
      <c r="IQD35" s="64"/>
      <c r="IQE35" s="64"/>
      <c r="IQF35" s="64"/>
      <c r="IQG35" s="64"/>
      <c r="IQH35" s="64"/>
      <c r="IQI35" s="64"/>
      <c r="IQJ35" s="64"/>
      <c r="IQK35" s="64"/>
      <c r="IQL35" s="64"/>
      <c r="IQM35" s="64"/>
      <c r="IQN35" s="64"/>
      <c r="IQO35" s="64"/>
      <c r="IQP35" s="64"/>
      <c r="IQQ35" s="64"/>
      <c r="IQR35" s="64"/>
      <c r="IQS35" s="64"/>
      <c r="IQT35" s="64"/>
      <c r="IQU35" s="64"/>
      <c r="IQV35" s="64"/>
      <c r="IQW35" s="64"/>
      <c r="IQX35" s="64"/>
      <c r="IQY35" s="64"/>
      <c r="IQZ35" s="64"/>
      <c r="IRA35" s="64"/>
      <c r="IRB35" s="64"/>
      <c r="IRC35" s="64"/>
      <c r="IRD35" s="64"/>
      <c r="IRE35" s="64"/>
      <c r="IRF35" s="64"/>
      <c r="IRG35" s="64"/>
      <c r="IRH35" s="64"/>
      <c r="IRI35" s="64"/>
      <c r="IRJ35" s="64"/>
      <c r="IRK35" s="64"/>
      <c r="IRL35" s="64"/>
      <c r="IRM35" s="64"/>
      <c r="IRN35" s="64"/>
      <c r="IRO35" s="64"/>
      <c r="IRP35" s="64"/>
      <c r="IRQ35" s="64"/>
      <c r="IRR35" s="64"/>
      <c r="IRS35" s="64"/>
      <c r="IRT35" s="64"/>
      <c r="IRU35" s="64"/>
      <c r="IRV35" s="64"/>
      <c r="IRW35" s="64"/>
      <c r="IRX35" s="64"/>
      <c r="IRY35" s="64"/>
      <c r="IRZ35" s="64"/>
      <c r="ISA35" s="64"/>
      <c r="ISB35" s="64"/>
      <c r="ISC35" s="64"/>
      <c r="ISD35" s="64"/>
      <c r="ISE35" s="64"/>
      <c r="ISF35" s="64"/>
      <c r="ISG35" s="64"/>
      <c r="ISH35" s="64"/>
      <c r="ISI35" s="64"/>
      <c r="ISJ35" s="64"/>
      <c r="ISK35" s="64"/>
      <c r="ISL35" s="64"/>
      <c r="ISM35" s="64"/>
      <c r="ISN35" s="64"/>
      <c r="ISO35" s="64"/>
      <c r="ISP35" s="64"/>
      <c r="ISQ35" s="64"/>
      <c r="ISR35" s="64"/>
      <c r="ISS35" s="64"/>
      <c r="IST35" s="64"/>
      <c r="ISU35" s="64"/>
      <c r="ISV35" s="64"/>
      <c r="ISW35" s="64"/>
      <c r="ISX35" s="64"/>
      <c r="ISY35" s="64"/>
      <c r="ISZ35" s="64"/>
      <c r="ITA35" s="64"/>
      <c r="ITB35" s="64"/>
      <c r="ITC35" s="64"/>
      <c r="ITD35" s="64"/>
      <c r="ITE35" s="64"/>
      <c r="ITF35" s="64"/>
      <c r="ITG35" s="64"/>
      <c r="ITH35" s="64"/>
      <c r="ITI35" s="64"/>
      <c r="ITJ35" s="64"/>
      <c r="ITK35" s="64"/>
      <c r="ITL35" s="64"/>
      <c r="ITM35" s="64"/>
      <c r="ITN35" s="64"/>
      <c r="ITO35" s="64"/>
      <c r="ITP35" s="64"/>
      <c r="ITQ35" s="64"/>
      <c r="ITR35" s="64"/>
      <c r="ITS35" s="64"/>
      <c r="ITT35" s="64"/>
      <c r="ITU35" s="64"/>
      <c r="ITV35" s="64"/>
      <c r="ITW35" s="64"/>
      <c r="ITX35" s="64"/>
      <c r="ITY35" s="64"/>
      <c r="ITZ35" s="64"/>
      <c r="IUA35" s="64"/>
      <c r="IUB35" s="64"/>
      <c r="IUC35" s="64"/>
      <c r="IUD35" s="64"/>
      <c r="IUE35" s="64"/>
      <c r="IUF35" s="64"/>
      <c r="IUG35" s="64"/>
      <c r="IUH35" s="64"/>
      <c r="IUI35" s="64"/>
      <c r="IUJ35" s="64"/>
      <c r="IUK35" s="64"/>
      <c r="IUL35" s="64"/>
      <c r="IUM35" s="64"/>
      <c r="IUN35" s="64"/>
      <c r="IUO35" s="64"/>
      <c r="IUP35" s="64"/>
      <c r="IUQ35" s="64"/>
      <c r="IUR35" s="64"/>
      <c r="IUS35" s="64"/>
      <c r="IUT35" s="64"/>
      <c r="IUU35" s="64"/>
      <c r="IUV35" s="64"/>
      <c r="IUW35" s="64"/>
      <c r="IUX35" s="64"/>
      <c r="IUY35" s="64"/>
      <c r="IUZ35" s="64"/>
      <c r="IVA35" s="64"/>
      <c r="IVB35" s="64"/>
      <c r="IVC35" s="64"/>
      <c r="IVD35" s="64"/>
      <c r="IVE35" s="64"/>
      <c r="IVF35" s="64"/>
      <c r="IVG35" s="64"/>
      <c r="IVH35" s="64"/>
      <c r="IVI35" s="64"/>
      <c r="IVJ35" s="64"/>
      <c r="IVK35" s="64"/>
      <c r="IVL35" s="64"/>
      <c r="IVM35" s="64"/>
      <c r="IVN35" s="64"/>
      <c r="IVO35" s="64"/>
      <c r="IVP35" s="64"/>
      <c r="IVQ35" s="64"/>
      <c r="IVR35" s="64"/>
      <c r="IVS35" s="64"/>
      <c r="IVT35" s="64"/>
      <c r="IVU35" s="64"/>
      <c r="IVV35" s="64"/>
      <c r="IVW35" s="64"/>
      <c r="IVX35" s="64"/>
      <c r="IVY35" s="64"/>
      <c r="IVZ35" s="64"/>
      <c r="IWA35" s="64"/>
      <c r="IWB35" s="64"/>
      <c r="IWC35" s="64"/>
      <c r="IWD35" s="64"/>
      <c r="IWE35" s="64"/>
      <c r="IWF35" s="64"/>
      <c r="IWG35" s="64"/>
      <c r="IWH35" s="64"/>
      <c r="IWI35" s="64"/>
      <c r="IWJ35" s="64"/>
      <c r="IWK35" s="64"/>
      <c r="IWL35" s="64"/>
      <c r="IWM35" s="64"/>
      <c r="IWN35" s="64"/>
      <c r="IWO35" s="64"/>
      <c r="IWP35" s="64"/>
      <c r="IWQ35" s="64"/>
      <c r="IWR35" s="64"/>
      <c r="IWS35" s="64"/>
      <c r="IWT35" s="64"/>
      <c r="IWU35" s="64"/>
      <c r="IWV35" s="64"/>
      <c r="IWW35" s="64"/>
      <c r="IWX35" s="64"/>
      <c r="IWY35" s="64"/>
      <c r="IWZ35" s="64"/>
      <c r="IXA35" s="64"/>
      <c r="IXB35" s="64"/>
      <c r="IXC35" s="64"/>
      <c r="IXD35" s="64"/>
      <c r="IXE35" s="64"/>
      <c r="IXF35" s="64"/>
      <c r="IXG35" s="64"/>
      <c r="IXH35" s="64"/>
      <c r="IXI35" s="64"/>
      <c r="IXJ35" s="64"/>
      <c r="IXK35" s="64"/>
      <c r="IXL35" s="64"/>
      <c r="IXM35" s="64"/>
      <c r="IXN35" s="64"/>
      <c r="IXO35" s="64"/>
      <c r="IXP35" s="64"/>
      <c r="IXQ35" s="64"/>
      <c r="IXR35" s="64"/>
      <c r="IXS35" s="64"/>
      <c r="IXT35" s="64"/>
      <c r="IXU35" s="64"/>
      <c r="IXV35" s="64"/>
      <c r="IXW35" s="64"/>
      <c r="IXX35" s="64"/>
      <c r="IXY35" s="64"/>
      <c r="IXZ35" s="64"/>
      <c r="IYA35" s="64"/>
      <c r="IYB35" s="64"/>
      <c r="IYC35" s="64"/>
      <c r="IYD35" s="64"/>
      <c r="IYE35" s="64"/>
      <c r="IYF35" s="64"/>
      <c r="IYG35" s="64"/>
      <c r="IYH35" s="64"/>
      <c r="IYI35" s="64"/>
      <c r="IYJ35" s="64"/>
      <c r="IYK35" s="64"/>
      <c r="IYL35" s="64"/>
      <c r="IYM35" s="64"/>
      <c r="IYN35" s="64"/>
      <c r="IYO35" s="64"/>
      <c r="IYP35" s="64"/>
      <c r="IYQ35" s="64"/>
      <c r="IYR35" s="64"/>
      <c r="IYS35" s="64"/>
      <c r="IYT35" s="64"/>
      <c r="IYU35" s="64"/>
      <c r="IYV35" s="64"/>
      <c r="IYW35" s="64"/>
      <c r="IYX35" s="64"/>
      <c r="IYY35" s="64"/>
      <c r="IYZ35" s="64"/>
      <c r="IZA35" s="64"/>
      <c r="IZB35" s="64"/>
      <c r="IZC35" s="64"/>
      <c r="IZD35" s="64"/>
      <c r="IZE35" s="64"/>
      <c r="IZF35" s="64"/>
      <c r="IZG35" s="64"/>
      <c r="IZH35" s="64"/>
      <c r="IZI35" s="64"/>
      <c r="IZJ35" s="64"/>
      <c r="IZK35" s="64"/>
      <c r="IZL35" s="64"/>
      <c r="IZM35" s="64"/>
      <c r="IZN35" s="64"/>
      <c r="IZO35" s="64"/>
      <c r="IZP35" s="64"/>
      <c r="IZQ35" s="64"/>
      <c r="IZR35" s="64"/>
      <c r="IZS35" s="64"/>
      <c r="IZT35" s="64"/>
      <c r="IZU35" s="64"/>
      <c r="IZV35" s="64"/>
      <c r="IZW35" s="64"/>
      <c r="IZX35" s="64"/>
      <c r="IZY35" s="64"/>
      <c r="IZZ35" s="64"/>
      <c r="JAA35" s="64"/>
      <c r="JAB35" s="64"/>
      <c r="JAC35" s="64"/>
      <c r="JAD35" s="64"/>
      <c r="JAE35" s="64"/>
      <c r="JAF35" s="64"/>
      <c r="JAG35" s="64"/>
      <c r="JAH35" s="64"/>
      <c r="JAI35" s="64"/>
      <c r="JAJ35" s="64"/>
      <c r="JAK35" s="64"/>
      <c r="JAL35" s="64"/>
      <c r="JAM35" s="64"/>
      <c r="JAN35" s="64"/>
      <c r="JAO35" s="64"/>
      <c r="JAP35" s="64"/>
      <c r="JAQ35" s="64"/>
      <c r="JAR35" s="64"/>
      <c r="JAS35" s="64"/>
      <c r="JAT35" s="64"/>
      <c r="JAU35" s="64"/>
      <c r="JAV35" s="64"/>
      <c r="JAW35" s="64"/>
      <c r="JAX35" s="64"/>
      <c r="JAY35" s="64"/>
      <c r="JAZ35" s="64"/>
      <c r="JBA35" s="64"/>
      <c r="JBB35" s="64"/>
      <c r="JBC35" s="64"/>
      <c r="JBD35" s="64"/>
      <c r="JBE35" s="64"/>
      <c r="JBF35" s="64"/>
      <c r="JBG35" s="64"/>
      <c r="JBH35" s="64"/>
      <c r="JBI35" s="64"/>
      <c r="JBJ35" s="64"/>
      <c r="JBK35" s="64"/>
      <c r="JBL35" s="64"/>
      <c r="JBM35" s="64"/>
      <c r="JBN35" s="64"/>
      <c r="JBO35" s="64"/>
      <c r="JBP35" s="64"/>
      <c r="JBQ35" s="64"/>
      <c r="JBR35" s="64"/>
      <c r="JBS35" s="64"/>
      <c r="JBT35" s="64"/>
      <c r="JBU35" s="64"/>
      <c r="JBV35" s="64"/>
      <c r="JBW35" s="64"/>
      <c r="JBX35" s="64"/>
      <c r="JBY35" s="64"/>
      <c r="JBZ35" s="64"/>
      <c r="JCA35" s="64"/>
      <c r="JCB35" s="64"/>
      <c r="JCC35" s="64"/>
      <c r="JCD35" s="64"/>
      <c r="JCE35" s="64"/>
      <c r="JCF35" s="64"/>
      <c r="JCG35" s="64"/>
      <c r="JCH35" s="64"/>
      <c r="JCI35" s="64"/>
      <c r="JCJ35" s="64"/>
      <c r="JCK35" s="64"/>
      <c r="JCL35" s="64"/>
      <c r="JCM35" s="64"/>
      <c r="JCN35" s="64"/>
      <c r="JCO35" s="64"/>
      <c r="JCP35" s="64"/>
      <c r="JCQ35" s="64"/>
      <c r="JCR35" s="64"/>
      <c r="JCS35" s="64"/>
      <c r="JCT35" s="64"/>
      <c r="JCU35" s="64"/>
      <c r="JCV35" s="64"/>
      <c r="JCW35" s="64"/>
      <c r="JCX35" s="64"/>
      <c r="JCY35" s="64"/>
      <c r="JCZ35" s="64"/>
      <c r="JDA35" s="64"/>
      <c r="JDB35" s="64"/>
      <c r="JDC35" s="64"/>
      <c r="JDD35" s="64"/>
      <c r="JDE35" s="64"/>
      <c r="JDF35" s="64"/>
      <c r="JDG35" s="64"/>
      <c r="JDH35" s="64"/>
      <c r="JDI35" s="64"/>
      <c r="JDJ35" s="64"/>
      <c r="JDK35" s="64"/>
      <c r="JDL35" s="64"/>
      <c r="JDM35" s="64"/>
      <c r="JDN35" s="64"/>
      <c r="JDO35" s="64"/>
      <c r="JDP35" s="64"/>
      <c r="JDQ35" s="64"/>
      <c r="JDR35" s="64"/>
      <c r="JDS35" s="64"/>
      <c r="JDT35" s="64"/>
      <c r="JDU35" s="64"/>
      <c r="JDV35" s="64"/>
      <c r="JDW35" s="64"/>
      <c r="JDX35" s="64"/>
      <c r="JDY35" s="64"/>
      <c r="JDZ35" s="64"/>
      <c r="JEA35" s="64"/>
      <c r="JEB35" s="64"/>
      <c r="JEC35" s="64"/>
      <c r="JED35" s="64"/>
      <c r="JEE35" s="64"/>
      <c r="JEF35" s="64"/>
      <c r="JEG35" s="64"/>
      <c r="JEH35" s="64"/>
      <c r="JEI35" s="64"/>
      <c r="JEJ35" s="64"/>
      <c r="JEK35" s="64"/>
      <c r="JEL35" s="64"/>
      <c r="JEM35" s="64"/>
      <c r="JEN35" s="64"/>
      <c r="JEO35" s="64"/>
      <c r="JEP35" s="64"/>
      <c r="JEQ35" s="64"/>
      <c r="JER35" s="64"/>
      <c r="JES35" s="64"/>
      <c r="JET35" s="64"/>
      <c r="JEU35" s="64"/>
      <c r="JEV35" s="64"/>
      <c r="JEW35" s="64"/>
      <c r="JEX35" s="64"/>
      <c r="JEY35" s="64"/>
      <c r="JEZ35" s="64"/>
      <c r="JFA35" s="64"/>
      <c r="JFB35" s="64"/>
      <c r="JFC35" s="64"/>
      <c r="JFD35" s="64"/>
      <c r="JFE35" s="64"/>
      <c r="JFF35" s="64"/>
      <c r="JFG35" s="64"/>
      <c r="JFH35" s="64"/>
      <c r="JFI35" s="64"/>
      <c r="JFJ35" s="64"/>
      <c r="JFK35" s="64"/>
      <c r="JFL35" s="64"/>
      <c r="JFM35" s="64"/>
      <c r="JFN35" s="64"/>
      <c r="JFO35" s="64"/>
      <c r="JFP35" s="64"/>
      <c r="JFQ35" s="64"/>
      <c r="JFR35" s="64"/>
      <c r="JFS35" s="64"/>
      <c r="JFT35" s="64"/>
      <c r="JFU35" s="64"/>
      <c r="JFV35" s="64"/>
      <c r="JFW35" s="64"/>
      <c r="JFX35" s="64"/>
      <c r="JFY35" s="64"/>
      <c r="JFZ35" s="64"/>
      <c r="JGA35" s="64"/>
      <c r="JGB35" s="64"/>
      <c r="JGC35" s="64"/>
      <c r="JGD35" s="64"/>
      <c r="JGE35" s="64"/>
      <c r="JGF35" s="64"/>
      <c r="JGG35" s="64"/>
      <c r="JGH35" s="64"/>
      <c r="JGI35" s="64"/>
      <c r="JGJ35" s="64"/>
      <c r="JGK35" s="64"/>
      <c r="JGL35" s="64"/>
      <c r="JGM35" s="64"/>
      <c r="JGN35" s="64"/>
      <c r="JGO35" s="64"/>
      <c r="JGP35" s="64"/>
      <c r="JGQ35" s="64"/>
      <c r="JGR35" s="64"/>
      <c r="JGS35" s="64"/>
      <c r="JGT35" s="64"/>
      <c r="JGU35" s="64"/>
      <c r="JGV35" s="64"/>
      <c r="JGW35" s="64"/>
      <c r="JGX35" s="64"/>
      <c r="JGY35" s="64"/>
      <c r="JGZ35" s="64"/>
      <c r="JHA35" s="64"/>
      <c r="JHB35" s="64"/>
      <c r="JHC35" s="64"/>
      <c r="JHD35" s="64"/>
      <c r="JHE35" s="64"/>
      <c r="JHF35" s="64"/>
      <c r="JHG35" s="64"/>
      <c r="JHH35" s="64"/>
      <c r="JHI35" s="64"/>
      <c r="JHJ35" s="64"/>
      <c r="JHK35" s="64"/>
      <c r="JHL35" s="64"/>
      <c r="JHM35" s="64"/>
      <c r="JHN35" s="64"/>
      <c r="JHO35" s="64"/>
      <c r="JHP35" s="64"/>
      <c r="JHQ35" s="64"/>
      <c r="JHR35" s="64"/>
      <c r="JHS35" s="64"/>
      <c r="JHT35" s="64"/>
      <c r="JHU35" s="64"/>
      <c r="JHV35" s="64"/>
      <c r="JHW35" s="64"/>
      <c r="JHX35" s="64"/>
      <c r="JHY35" s="64"/>
      <c r="JHZ35" s="64"/>
      <c r="JIA35" s="64"/>
      <c r="JIB35" s="64"/>
      <c r="JIC35" s="64"/>
      <c r="JID35" s="64"/>
      <c r="JIE35" s="64"/>
      <c r="JIF35" s="64"/>
      <c r="JIG35" s="64"/>
      <c r="JIH35" s="64"/>
      <c r="JII35" s="64"/>
      <c r="JIJ35" s="64"/>
      <c r="JIK35" s="64"/>
      <c r="JIL35" s="64"/>
      <c r="JIM35" s="64"/>
      <c r="JIN35" s="64"/>
      <c r="JIO35" s="64"/>
      <c r="JIP35" s="64"/>
      <c r="JIQ35" s="64"/>
      <c r="JIR35" s="64"/>
      <c r="JIS35" s="64"/>
      <c r="JIT35" s="64"/>
      <c r="JIU35" s="64"/>
      <c r="JIV35" s="64"/>
      <c r="JIW35" s="64"/>
      <c r="JIX35" s="64"/>
      <c r="JIY35" s="64"/>
      <c r="JIZ35" s="64"/>
      <c r="JJA35" s="64"/>
      <c r="JJB35" s="64"/>
      <c r="JJC35" s="64"/>
      <c r="JJD35" s="64"/>
      <c r="JJE35" s="64"/>
      <c r="JJF35" s="64"/>
      <c r="JJG35" s="64"/>
      <c r="JJH35" s="64"/>
      <c r="JJI35" s="64"/>
      <c r="JJJ35" s="64"/>
      <c r="JJK35" s="64"/>
      <c r="JJL35" s="64"/>
      <c r="JJM35" s="64"/>
      <c r="JJN35" s="64"/>
      <c r="JJO35" s="64"/>
      <c r="JJP35" s="64"/>
      <c r="JJQ35" s="64"/>
      <c r="JJR35" s="64"/>
      <c r="JJS35" s="64"/>
      <c r="JJT35" s="64"/>
      <c r="JJU35" s="64"/>
      <c r="JJV35" s="64"/>
      <c r="JJW35" s="64"/>
      <c r="JJX35" s="64"/>
      <c r="JJY35" s="64"/>
      <c r="JJZ35" s="64"/>
      <c r="JKA35" s="64"/>
      <c r="JKB35" s="64"/>
      <c r="JKC35" s="64"/>
      <c r="JKD35" s="64"/>
      <c r="JKE35" s="64"/>
      <c r="JKF35" s="64"/>
      <c r="JKG35" s="64"/>
      <c r="JKH35" s="64"/>
      <c r="JKI35" s="64"/>
      <c r="JKJ35" s="64"/>
      <c r="JKK35" s="64"/>
      <c r="JKL35" s="64"/>
      <c r="JKM35" s="64"/>
      <c r="JKN35" s="64"/>
      <c r="JKO35" s="64"/>
      <c r="JKP35" s="64"/>
      <c r="JKQ35" s="64"/>
      <c r="JKR35" s="64"/>
      <c r="JKS35" s="64"/>
      <c r="JKT35" s="64"/>
      <c r="JKU35" s="64"/>
      <c r="JKV35" s="64"/>
      <c r="JKW35" s="64"/>
      <c r="JKX35" s="64"/>
      <c r="JKY35" s="64"/>
      <c r="JKZ35" s="64"/>
      <c r="JLA35" s="64"/>
      <c r="JLB35" s="64"/>
      <c r="JLC35" s="64"/>
      <c r="JLD35" s="64"/>
      <c r="JLE35" s="64"/>
      <c r="JLF35" s="64"/>
      <c r="JLG35" s="64"/>
      <c r="JLH35" s="64"/>
      <c r="JLI35" s="64"/>
      <c r="JLJ35" s="64"/>
      <c r="JLK35" s="64"/>
      <c r="JLL35" s="64"/>
      <c r="JLM35" s="64"/>
      <c r="JLN35" s="64"/>
      <c r="JLO35" s="64"/>
      <c r="JLP35" s="64"/>
      <c r="JLQ35" s="64"/>
      <c r="JLR35" s="64"/>
      <c r="JLS35" s="64"/>
      <c r="JLT35" s="64"/>
      <c r="JLU35" s="64"/>
      <c r="JLV35" s="64"/>
      <c r="JLW35" s="64"/>
      <c r="JLX35" s="64"/>
      <c r="JLY35" s="64"/>
      <c r="JLZ35" s="64"/>
      <c r="JMA35" s="64"/>
      <c r="JMB35" s="64"/>
      <c r="JMC35" s="64"/>
      <c r="JMD35" s="64"/>
      <c r="JME35" s="64"/>
      <c r="JMF35" s="64"/>
      <c r="JMG35" s="64"/>
      <c r="JMH35" s="64"/>
      <c r="JMI35" s="64"/>
      <c r="JMJ35" s="64"/>
      <c r="JMK35" s="64"/>
      <c r="JML35" s="64"/>
      <c r="JMM35" s="64"/>
      <c r="JMN35" s="64"/>
      <c r="JMO35" s="64"/>
      <c r="JMP35" s="64"/>
      <c r="JMQ35" s="64"/>
      <c r="JMR35" s="64"/>
      <c r="JMS35" s="64"/>
      <c r="JMT35" s="64"/>
      <c r="JMU35" s="64"/>
      <c r="JMV35" s="64"/>
      <c r="JMW35" s="64"/>
      <c r="JMX35" s="64"/>
      <c r="JMY35" s="64"/>
      <c r="JMZ35" s="64"/>
      <c r="JNA35" s="64"/>
      <c r="JNB35" s="64"/>
      <c r="JNC35" s="64"/>
      <c r="JND35" s="64"/>
      <c r="JNE35" s="64"/>
      <c r="JNF35" s="64"/>
      <c r="JNG35" s="64"/>
      <c r="JNH35" s="64"/>
      <c r="JNI35" s="64"/>
      <c r="JNJ35" s="64"/>
      <c r="JNK35" s="64"/>
      <c r="JNL35" s="64"/>
      <c r="JNM35" s="64"/>
      <c r="JNN35" s="64"/>
      <c r="JNO35" s="64"/>
      <c r="JNP35" s="64"/>
      <c r="JNQ35" s="64"/>
      <c r="JNR35" s="64"/>
      <c r="JNS35" s="64"/>
      <c r="JNT35" s="64"/>
      <c r="JNU35" s="64"/>
      <c r="JNV35" s="64"/>
      <c r="JNW35" s="64"/>
      <c r="JNX35" s="64"/>
      <c r="JNY35" s="64"/>
      <c r="JNZ35" s="64"/>
      <c r="JOA35" s="64"/>
      <c r="JOB35" s="64"/>
      <c r="JOC35" s="64"/>
      <c r="JOD35" s="64"/>
      <c r="JOE35" s="64"/>
      <c r="JOF35" s="64"/>
      <c r="JOG35" s="64"/>
      <c r="JOH35" s="64"/>
      <c r="JOI35" s="64"/>
      <c r="JOJ35" s="64"/>
      <c r="JOK35" s="64"/>
      <c r="JOL35" s="64"/>
      <c r="JOM35" s="64"/>
      <c r="JON35" s="64"/>
      <c r="JOO35" s="64"/>
      <c r="JOP35" s="64"/>
      <c r="JOQ35" s="64"/>
      <c r="JOR35" s="64"/>
      <c r="JOS35" s="64"/>
      <c r="JOT35" s="64"/>
      <c r="JOU35" s="64"/>
      <c r="JOV35" s="64"/>
      <c r="JOW35" s="64"/>
      <c r="JOX35" s="64"/>
      <c r="JOY35" s="64"/>
      <c r="JOZ35" s="64"/>
      <c r="JPA35" s="64"/>
      <c r="JPB35" s="64"/>
      <c r="JPC35" s="64"/>
      <c r="JPD35" s="64"/>
      <c r="JPE35" s="64"/>
      <c r="JPF35" s="64"/>
      <c r="JPG35" s="64"/>
      <c r="JPH35" s="64"/>
      <c r="JPI35" s="64"/>
      <c r="JPJ35" s="64"/>
      <c r="JPK35" s="64"/>
      <c r="JPL35" s="64"/>
      <c r="JPM35" s="64"/>
      <c r="JPN35" s="64"/>
      <c r="JPO35" s="64"/>
      <c r="JPP35" s="64"/>
      <c r="JPQ35" s="64"/>
      <c r="JPR35" s="64"/>
      <c r="JPS35" s="64"/>
      <c r="JPT35" s="64"/>
      <c r="JPU35" s="64"/>
      <c r="JPV35" s="64"/>
      <c r="JPW35" s="64"/>
      <c r="JPX35" s="64"/>
      <c r="JPY35" s="64"/>
      <c r="JPZ35" s="64"/>
      <c r="JQA35" s="64"/>
      <c r="JQB35" s="64"/>
      <c r="JQC35" s="64"/>
      <c r="JQD35" s="64"/>
      <c r="JQE35" s="64"/>
      <c r="JQF35" s="64"/>
      <c r="JQG35" s="64"/>
      <c r="JQH35" s="64"/>
      <c r="JQI35" s="64"/>
      <c r="JQJ35" s="64"/>
      <c r="JQK35" s="64"/>
      <c r="JQL35" s="64"/>
      <c r="JQM35" s="64"/>
      <c r="JQN35" s="64"/>
      <c r="JQO35" s="64"/>
      <c r="JQP35" s="64"/>
      <c r="JQQ35" s="64"/>
      <c r="JQR35" s="64"/>
      <c r="JQS35" s="64"/>
      <c r="JQT35" s="64"/>
      <c r="JQU35" s="64"/>
      <c r="JQV35" s="64"/>
      <c r="JQW35" s="64"/>
      <c r="JQX35" s="64"/>
      <c r="JQY35" s="64"/>
      <c r="JQZ35" s="64"/>
      <c r="JRA35" s="64"/>
      <c r="JRB35" s="64"/>
      <c r="JRC35" s="64"/>
      <c r="JRD35" s="64"/>
      <c r="JRE35" s="64"/>
      <c r="JRF35" s="64"/>
      <c r="JRG35" s="64"/>
      <c r="JRH35" s="64"/>
      <c r="JRI35" s="64"/>
      <c r="JRJ35" s="64"/>
      <c r="JRK35" s="64"/>
      <c r="JRL35" s="64"/>
      <c r="JRM35" s="64"/>
      <c r="JRN35" s="64"/>
      <c r="JRO35" s="64"/>
      <c r="JRP35" s="64"/>
      <c r="JRQ35" s="64"/>
      <c r="JRR35" s="64"/>
      <c r="JRS35" s="64"/>
      <c r="JRT35" s="64"/>
      <c r="JRU35" s="64"/>
      <c r="JRV35" s="64"/>
      <c r="JRW35" s="64"/>
      <c r="JRX35" s="64"/>
      <c r="JRY35" s="64"/>
      <c r="JRZ35" s="64"/>
      <c r="JSA35" s="64"/>
      <c r="JSB35" s="64"/>
      <c r="JSC35" s="64"/>
      <c r="JSD35" s="64"/>
      <c r="JSE35" s="64"/>
      <c r="JSF35" s="64"/>
      <c r="JSG35" s="64"/>
      <c r="JSH35" s="64"/>
      <c r="JSI35" s="64"/>
      <c r="JSJ35" s="64"/>
      <c r="JSK35" s="64"/>
      <c r="JSL35" s="64"/>
      <c r="JSM35" s="64"/>
      <c r="JSN35" s="64"/>
      <c r="JSO35" s="64"/>
      <c r="JSP35" s="64"/>
      <c r="JSQ35" s="64"/>
      <c r="JSR35" s="64"/>
      <c r="JSS35" s="64"/>
      <c r="JST35" s="64"/>
      <c r="JSU35" s="64"/>
      <c r="JSV35" s="64"/>
      <c r="JSW35" s="64"/>
      <c r="JSX35" s="64"/>
      <c r="JSY35" s="64"/>
      <c r="JSZ35" s="64"/>
      <c r="JTA35" s="64"/>
      <c r="JTB35" s="64"/>
      <c r="JTC35" s="64"/>
      <c r="JTD35" s="64"/>
      <c r="JTE35" s="64"/>
      <c r="JTF35" s="64"/>
      <c r="JTG35" s="64"/>
      <c r="JTH35" s="64"/>
      <c r="JTI35" s="64"/>
      <c r="JTJ35" s="64"/>
      <c r="JTK35" s="64"/>
      <c r="JTL35" s="64"/>
      <c r="JTM35" s="64"/>
      <c r="JTN35" s="64"/>
      <c r="JTO35" s="64"/>
      <c r="JTP35" s="64"/>
      <c r="JTQ35" s="64"/>
      <c r="JTR35" s="64"/>
      <c r="JTS35" s="64"/>
      <c r="JTT35" s="64"/>
      <c r="JTU35" s="64"/>
      <c r="JTV35" s="64"/>
      <c r="JTW35" s="64"/>
      <c r="JTX35" s="64"/>
      <c r="JTY35" s="64"/>
      <c r="JTZ35" s="64"/>
      <c r="JUA35" s="64"/>
      <c r="JUB35" s="64"/>
      <c r="JUC35" s="64"/>
      <c r="JUD35" s="64"/>
      <c r="JUE35" s="64"/>
      <c r="JUF35" s="64"/>
      <c r="JUG35" s="64"/>
      <c r="JUH35" s="64"/>
      <c r="JUI35" s="64"/>
      <c r="JUJ35" s="64"/>
      <c r="JUK35" s="64"/>
      <c r="JUL35" s="64"/>
      <c r="JUM35" s="64"/>
      <c r="JUN35" s="64"/>
      <c r="JUO35" s="64"/>
      <c r="JUP35" s="64"/>
      <c r="JUQ35" s="64"/>
      <c r="JUR35" s="64"/>
      <c r="JUS35" s="64"/>
      <c r="JUT35" s="64"/>
      <c r="JUU35" s="64"/>
      <c r="JUV35" s="64"/>
      <c r="JUW35" s="64"/>
      <c r="JUX35" s="64"/>
      <c r="JUY35" s="64"/>
      <c r="JUZ35" s="64"/>
      <c r="JVA35" s="64"/>
      <c r="JVB35" s="64"/>
      <c r="JVC35" s="64"/>
      <c r="JVD35" s="64"/>
      <c r="JVE35" s="64"/>
      <c r="JVF35" s="64"/>
      <c r="JVG35" s="64"/>
      <c r="JVH35" s="64"/>
      <c r="JVI35" s="64"/>
      <c r="JVJ35" s="64"/>
      <c r="JVK35" s="64"/>
      <c r="JVL35" s="64"/>
      <c r="JVM35" s="64"/>
      <c r="JVN35" s="64"/>
      <c r="JVO35" s="64"/>
      <c r="JVP35" s="64"/>
      <c r="JVQ35" s="64"/>
      <c r="JVR35" s="64"/>
      <c r="JVS35" s="64"/>
      <c r="JVT35" s="64"/>
      <c r="JVU35" s="64"/>
      <c r="JVV35" s="64"/>
      <c r="JVW35" s="64"/>
      <c r="JVX35" s="64"/>
      <c r="JVY35" s="64"/>
      <c r="JVZ35" s="64"/>
      <c r="JWA35" s="64"/>
      <c r="JWB35" s="64"/>
      <c r="JWC35" s="64"/>
      <c r="JWD35" s="64"/>
      <c r="JWE35" s="64"/>
      <c r="JWF35" s="64"/>
      <c r="JWG35" s="64"/>
      <c r="JWH35" s="64"/>
      <c r="JWI35" s="64"/>
      <c r="JWJ35" s="64"/>
      <c r="JWK35" s="64"/>
      <c r="JWL35" s="64"/>
      <c r="JWM35" s="64"/>
      <c r="JWN35" s="64"/>
      <c r="JWO35" s="64"/>
      <c r="JWP35" s="64"/>
      <c r="JWQ35" s="64"/>
      <c r="JWR35" s="64"/>
      <c r="JWS35" s="64"/>
      <c r="JWT35" s="64"/>
      <c r="JWU35" s="64"/>
      <c r="JWV35" s="64"/>
      <c r="JWW35" s="64"/>
      <c r="JWX35" s="64"/>
      <c r="JWY35" s="64"/>
      <c r="JWZ35" s="64"/>
      <c r="JXA35" s="64"/>
      <c r="JXB35" s="64"/>
      <c r="JXC35" s="64"/>
      <c r="JXD35" s="64"/>
      <c r="JXE35" s="64"/>
      <c r="JXF35" s="64"/>
      <c r="JXG35" s="64"/>
      <c r="JXH35" s="64"/>
      <c r="JXI35" s="64"/>
      <c r="JXJ35" s="64"/>
      <c r="JXK35" s="64"/>
      <c r="JXL35" s="64"/>
      <c r="JXM35" s="64"/>
      <c r="JXN35" s="64"/>
      <c r="JXO35" s="64"/>
      <c r="JXP35" s="64"/>
      <c r="JXQ35" s="64"/>
      <c r="JXR35" s="64"/>
      <c r="JXS35" s="64"/>
      <c r="JXT35" s="64"/>
      <c r="JXU35" s="64"/>
      <c r="JXV35" s="64"/>
      <c r="JXW35" s="64"/>
      <c r="JXX35" s="64"/>
      <c r="JXY35" s="64"/>
      <c r="JXZ35" s="64"/>
      <c r="JYA35" s="64"/>
      <c r="JYB35" s="64"/>
      <c r="JYC35" s="64"/>
      <c r="JYD35" s="64"/>
      <c r="JYE35" s="64"/>
      <c r="JYF35" s="64"/>
      <c r="JYG35" s="64"/>
      <c r="JYH35" s="64"/>
      <c r="JYI35" s="64"/>
      <c r="JYJ35" s="64"/>
      <c r="JYK35" s="64"/>
      <c r="JYL35" s="64"/>
      <c r="JYM35" s="64"/>
      <c r="JYN35" s="64"/>
      <c r="JYO35" s="64"/>
      <c r="JYP35" s="64"/>
      <c r="JYQ35" s="64"/>
      <c r="JYR35" s="64"/>
      <c r="JYS35" s="64"/>
      <c r="JYT35" s="64"/>
      <c r="JYU35" s="64"/>
      <c r="JYV35" s="64"/>
      <c r="JYW35" s="64"/>
      <c r="JYX35" s="64"/>
      <c r="JYY35" s="64"/>
      <c r="JYZ35" s="64"/>
      <c r="JZA35" s="64"/>
      <c r="JZB35" s="64"/>
      <c r="JZC35" s="64"/>
      <c r="JZD35" s="64"/>
      <c r="JZE35" s="64"/>
      <c r="JZF35" s="64"/>
      <c r="JZG35" s="64"/>
      <c r="JZH35" s="64"/>
      <c r="JZI35" s="64"/>
      <c r="JZJ35" s="64"/>
      <c r="JZK35" s="64"/>
      <c r="JZL35" s="64"/>
      <c r="JZM35" s="64"/>
      <c r="JZN35" s="64"/>
      <c r="JZO35" s="64"/>
      <c r="JZP35" s="64"/>
      <c r="JZQ35" s="64"/>
      <c r="JZR35" s="64"/>
      <c r="JZS35" s="64"/>
      <c r="JZT35" s="64"/>
      <c r="JZU35" s="64"/>
      <c r="JZV35" s="64"/>
      <c r="JZW35" s="64"/>
      <c r="JZX35" s="64"/>
      <c r="JZY35" s="64"/>
      <c r="JZZ35" s="64"/>
      <c r="KAA35" s="64"/>
      <c r="KAB35" s="64"/>
      <c r="KAC35" s="64"/>
      <c r="KAD35" s="64"/>
      <c r="KAE35" s="64"/>
      <c r="KAF35" s="64"/>
      <c r="KAG35" s="64"/>
      <c r="KAH35" s="64"/>
      <c r="KAI35" s="64"/>
      <c r="KAJ35" s="64"/>
      <c r="KAK35" s="64"/>
      <c r="KAL35" s="64"/>
      <c r="KAM35" s="64"/>
      <c r="KAN35" s="64"/>
      <c r="KAO35" s="64"/>
      <c r="KAP35" s="64"/>
      <c r="KAQ35" s="64"/>
      <c r="KAR35" s="64"/>
      <c r="KAS35" s="64"/>
      <c r="KAT35" s="64"/>
      <c r="KAU35" s="64"/>
      <c r="KAV35" s="64"/>
      <c r="KAW35" s="64"/>
      <c r="KAX35" s="64"/>
      <c r="KAY35" s="64"/>
      <c r="KAZ35" s="64"/>
      <c r="KBA35" s="64"/>
      <c r="KBB35" s="64"/>
      <c r="KBC35" s="64"/>
      <c r="KBD35" s="64"/>
      <c r="KBE35" s="64"/>
      <c r="KBF35" s="64"/>
      <c r="KBG35" s="64"/>
      <c r="KBH35" s="64"/>
      <c r="KBI35" s="64"/>
      <c r="KBJ35" s="64"/>
      <c r="KBK35" s="64"/>
      <c r="KBL35" s="64"/>
      <c r="KBM35" s="64"/>
      <c r="KBN35" s="64"/>
      <c r="KBO35" s="64"/>
      <c r="KBP35" s="64"/>
      <c r="KBQ35" s="64"/>
      <c r="KBR35" s="64"/>
      <c r="KBS35" s="64"/>
      <c r="KBT35" s="64"/>
      <c r="KBU35" s="64"/>
      <c r="KBV35" s="64"/>
      <c r="KBW35" s="64"/>
      <c r="KBX35" s="64"/>
      <c r="KBY35" s="64"/>
      <c r="KBZ35" s="64"/>
      <c r="KCA35" s="64"/>
      <c r="KCB35" s="64"/>
      <c r="KCC35" s="64"/>
      <c r="KCD35" s="64"/>
      <c r="KCE35" s="64"/>
      <c r="KCF35" s="64"/>
      <c r="KCG35" s="64"/>
      <c r="KCH35" s="64"/>
      <c r="KCI35" s="64"/>
      <c r="KCJ35" s="64"/>
      <c r="KCK35" s="64"/>
      <c r="KCL35" s="64"/>
      <c r="KCM35" s="64"/>
      <c r="KCN35" s="64"/>
      <c r="KCO35" s="64"/>
      <c r="KCP35" s="64"/>
      <c r="KCQ35" s="64"/>
      <c r="KCR35" s="64"/>
      <c r="KCS35" s="64"/>
      <c r="KCT35" s="64"/>
      <c r="KCU35" s="64"/>
      <c r="KCV35" s="64"/>
      <c r="KCW35" s="64"/>
      <c r="KCX35" s="64"/>
      <c r="KCY35" s="64"/>
      <c r="KCZ35" s="64"/>
      <c r="KDA35" s="64"/>
      <c r="KDB35" s="64"/>
      <c r="KDC35" s="64"/>
      <c r="KDD35" s="64"/>
      <c r="KDE35" s="64"/>
      <c r="KDF35" s="64"/>
      <c r="KDG35" s="64"/>
      <c r="KDH35" s="64"/>
      <c r="KDI35" s="64"/>
      <c r="KDJ35" s="64"/>
      <c r="KDK35" s="64"/>
      <c r="KDL35" s="64"/>
      <c r="KDM35" s="64"/>
      <c r="KDN35" s="64"/>
      <c r="KDO35" s="64"/>
      <c r="KDP35" s="64"/>
      <c r="KDQ35" s="64"/>
      <c r="KDR35" s="64"/>
      <c r="KDS35" s="64"/>
      <c r="KDT35" s="64"/>
      <c r="KDU35" s="64"/>
      <c r="KDV35" s="64"/>
      <c r="KDW35" s="64"/>
      <c r="KDX35" s="64"/>
      <c r="KDY35" s="64"/>
      <c r="KDZ35" s="64"/>
      <c r="KEA35" s="64"/>
      <c r="KEB35" s="64"/>
      <c r="KEC35" s="64"/>
      <c r="KED35" s="64"/>
      <c r="KEE35" s="64"/>
      <c r="KEF35" s="64"/>
      <c r="KEG35" s="64"/>
      <c r="KEH35" s="64"/>
      <c r="KEI35" s="64"/>
      <c r="KEJ35" s="64"/>
      <c r="KEK35" s="64"/>
      <c r="KEL35" s="64"/>
      <c r="KEM35" s="64"/>
      <c r="KEN35" s="64"/>
      <c r="KEO35" s="64"/>
      <c r="KEP35" s="64"/>
      <c r="KEQ35" s="64"/>
      <c r="KER35" s="64"/>
      <c r="KES35" s="64"/>
      <c r="KET35" s="64"/>
      <c r="KEU35" s="64"/>
      <c r="KEV35" s="64"/>
      <c r="KEW35" s="64"/>
      <c r="KEX35" s="64"/>
      <c r="KEY35" s="64"/>
      <c r="KEZ35" s="64"/>
      <c r="KFA35" s="64"/>
      <c r="KFB35" s="64"/>
      <c r="KFC35" s="64"/>
      <c r="KFD35" s="64"/>
      <c r="KFE35" s="64"/>
      <c r="KFF35" s="64"/>
      <c r="KFG35" s="64"/>
      <c r="KFH35" s="64"/>
      <c r="KFI35" s="64"/>
      <c r="KFJ35" s="64"/>
      <c r="KFK35" s="64"/>
      <c r="KFL35" s="64"/>
      <c r="KFM35" s="64"/>
      <c r="KFN35" s="64"/>
      <c r="KFO35" s="64"/>
      <c r="KFP35" s="64"/>
      <c r="KFQ35" s="64"/>
      <c r="KFR35" s="64"/>
      <c r="KFS35" s="64"/>
      <c r="KFT35" s="64"/>
      <c r="KFU35" s="64"/>
      <c r="KFV35" s="64"/>
      <c r="KFW35" s="64"/>
      <c r="KFX35" s="64"/>
      <c r="KFY35" s="64"/>
      <c r="KFZ35" s="64"/>
      <c r="KGA35" s="64"/>
      <c r="KGB35" s="64"/>
      <c r="KGC35" s="64"/>
      <c r="KGD35" s="64"/>
      <c r="KGE35" s="64"/>
      <c r="KGF35" s="64"/>
      <c r="KGG35" s="64"/>
      <c r="KGH35" s="64"/>
      <c r="KGI35" s="64"/>
      <c r="KGJ35" s="64"/>
      <c r="KGK35" s="64"/>
      <c r="KGL35" s="64"/>
      <c r="KGM35" s="64"/>
      <c r="KGN35" s="64"/>
      <c r="KGO35" s="64"/>
      <c r="KGP35" s="64"/>
      <c r="KGQ35" s="64"/>
      <c r="KGR35" s="64"/>
      <c r="KGS35" s="64"/>
      <c r="KGT35" s="64"/>
      <c r="KGU35" s="64"/>
      <c r="KGV35" s="64"/>
      <c r="KGW35" s="64"/>
      <c r="KGX35" s="64"/>
      <c r="KGY35" s="64"/>
      <c r="KGZ35" s="64"/>
      <c r="KHA35" s="64"/>
      <c r="KHB35" s="64"/>
      <c r="KHC35" s="64"/>
      <c r="KHD35" s="64"/>
      <c r="KHE35" s="64"/>
      <c r="KHF35" s="64"/>
      <c r="KHG35" s="64"/>
      <c r="KHH35" s="64"/>
      <c r="KHI35" s="64"/>
      <c r="KHJ35" s="64"/>
      <c r="KHK35" s="64"/>
      <c r="KHL35" s="64"/>
      <c r="KHM35" s="64"/>
      <c r="KHN35" s="64"/>
      <c r="KHO35" s="64"/>
      <c r="KHP35" s="64"/>
      <c r="KHQ35" s="64"/>
      <c r="KHR35" s="64"/>
      <c r="KHS35" s="64"/>
      <c r="KHT35" s="64"/>
      <c r="KHU35" s="64"/>
      <c r="KHV35" s="64"/>
      <c r="KHW35" s="64"/>
      <c r="KHX35" s="64"/>
      <c r="KHY35" s="64"/>
      <c r="KHZ35" s="64"/>
      <c r="KIA35" s="64"/>
      <c r="KIB35" s="64"/>
      <c r="KIC35" s="64"/>
      <c r="KID35" s="64"/>
      <c r="KIE35" s="64"/>
      <c r="KIF35" s="64"/>
      <c r="KIG35" s="64"/>
      <c r="KIH35" s="64"/>
      <c r="KII35" s="64"/>
      <c r="KIJ35" s="64"/>
      <c r="KIK35" s="64"/>
      <c r="KIL35" s="64"/>
      <c r="KIM35" s="64"/>
      <c r="KIN35" s="64"/>
      <c r="KIO35" s="64"/>
      <c r="KIP35" s="64"/>
      <c r="KIQ35" s="64"/>
      <c r="KIR35" s="64"/>
      <c r="KIS35" s="64"/>
      <c r="KIT35" s="64"/>
      <c r="KIU35" s="64"/>
      <c r="KIV35" s="64"/>
      <c r="KIW35" s="64"/>
      <c r="KIX35" s="64"/>
      <c r="KIY35" s="64"/>
      <c r="KIZ35" s="64"/>
      <c r="KJA35" s="64"/>
      <c r="KJB35" s="64"/>
      <c r="KJC35" s="64"/>
      <c r="KJD35" s="64"/>
      <c r="KJE35" s="64"/>
      <c r="KJF35" s="64"/>
      <c r="KJG35" s="64"/>
      <c r="KJH35" s="64"/>
      <c r="KJI35" s="64"/>
      <c r="KJJ35" s="64"/>
      <c r="KJK35" s="64"/>
      <c r="KJL35" s="64"/>
      <c r="KJM35" s="64"/>
      <c r="KJN35" s="64"/>
      <c r="KJO35" s="64"/>
      <c r="KJP35" s="64"/>
      <c r="KJQ35" s="64"/>
      <c r="KJR35" s="64"/>
      <c r="KJS35" s="64"/>
      <c r="KJT35" s="64"/>
      <c r="KJU35" s="64"/>
      <c r="KJV35" s="64"/>
      <c r="KJW35" s="64"/>
      <c r="KJX35" s="64"/>
      <c r="KJY35" s="64"/>
      <c r="KJZ35" s="64"/>
      <c r="KKA35" s="64"/>
      <c r="KKB35" s="64"/>
      <c r="KKC35" s="64"/>
      <c r="KKD35" s="64"/>
      <c r="KKE35" s="64"/>
      <c r="KKF35" s="64"/>
      <c r="KKG35" s="64"/>
      <c r="KKH35" s="64"/>
      <c r="KKI35" s="64"/>
      <c r="KKJ35" s="64"/>
      <c r="KKK35" s="64"/>
      <c r="KKL35" s="64"/>
      <c r="KKM35" s="64"/>
      <c r="KKN35" s="64"/>
      <c r="KKO35" s="64"/>
      <c r="KKP35" s="64"/>
      <c r="KKQ35" s="64"/>
      <c r="KKR35" s="64"/>
      <c r="KKS35" s="64"/>
      <c r="KKT35" s="64"/>
      <c r="KKU35" s="64"/>
      <c r="KKV35" s="64"/>
      <c r="KKW35" s="64"/>
      <c r="KKX35" s="64"/>
      <c r="KKY35" s="64"/>
      <c r="KKZ35" s="64"/>
      <c r="KLA35" s="64"/>
      <c r="KLB35" s="64"/>
      <c r="KLC35" s="64"/>
      <c r="KLD35" s="64"/>
      <c r="KLE35" s="64"/>
      <c r="KLF35" s="64"/>
      <c r="KLG35" s="64"/>
      <c r="KLH35" s="64"/>
      <c r="KLI35" s="64"/>
      <c r="KLJ35" s="64"/>
      <c r="KLK35" s="64"/>
      <c r="KLL35" s="64"/>
      <c r="KLM35" s="64"/>
      <c r="KLN35" s="64"/>
      <c r="KLO35" s="64"/>
      <c r="KLP35" s="64"/>
      <c r="KLQ35" s="64"/>
      <c r="KLR35" s="64"/>
      <c r="KLS35" s="64"/>
      <c r="KLT35" s="64"/>
      <c r="KLU35" s="64"/>
      <c r="KLV35" s="64"/>
      <c r="KLW35" s="64"/>
      <c r="KLX35" s="64"/>
      <c r="KLY35" s="64"/>
      <c r="KLZ35" s="64"/>
      <c r="KMA35" s="64"/>
      <c r="KMB35" s="64"/>
      <c r="KMC35" s="64"/>
      <c r="KMD35" s="64"/>
      <c r="KME35" s="64"/>
      <c r="KMF35" s="64"/>
      <c r="KMG35" s="64"/>
      <c r="KMH35" s="64"/>
      <c r="KMI35" s="64"/>
      <c r="KMJ35" s="64"/>
      <c r="KMK35" s="64"/>
      <c r="KML35" s="64"/>
      <c r="KMM35" s="64"/>
      <c r="KMN35" s="64"/>
      <c r="KMO35" s="64"/>
      <c r="KMP35" s="64"/>
      <c r="KMQ35" s="64"/>
      <c r="KMR35" s="64"/>
      <c r="KMS35" s="64"/>
      <c r="KMT35" s="64"/>
      <c r="KMU35" s="64"/>
      <c r="KMV35" s="64"/>
      <c r="KMW35" s="64"/>
      <c r="KMX35" s="64"/>
      <c r="KMY35" s="64"/>
      <c r="KMZ35" s="64"/>
      <c r="KNA35" s="64"/>
      <c r="KNB35" s="64"/>
      <c r="KNC35" s="64"/>
      <c r="KND35" s="64"/>
      <c r="KNE35" s="64"/>
      <c r="KNF35" s="64"/>
      <c r="KNG35" s="64"/>
      <c r="KNH35" s="64"/>
      <c r="KNI35" s="64"/>
      <c r="KNJ35" s="64"/>
      <c r="KNK35" s="64"/>
      <c r="KNL35" s="64"/>
      <c r="KNM35" s="64"/>
      <c r="KNN35" s="64"/>
      <c r="KNO35" s="64"/>
      <c r="KNP35" s="64"/>
      <c r="KNQ35" s="64"/>
      <c r="KNR35" s="64"/>
      <c r="KNS35" s="64"/>
      <c r="KNT35" s="64"/>
      <c r="KNU35" s="64"/>
      <c r="KNV35" s="64"/>
      <c r="KNW35" s="64"/>
      <c r="KNX35" s="64"/>
      <c r="KNY35" s="64"/>
      <c r="KNZ35" s="64"/>
      <c r="KOA35" s="64"/>
      <c r="KOB35" s="64"/>
      <c r="KOC35" s="64"/>
      <c r="KOD35" s="64"/>
      <c r="KOE35" s="64"/>
      <c r="KOF35" s="64"/>
      <c r="KOG35" s="64"/>
      <c r="KOH35" s="64"/>
      <c r="KOI35" s="64"/>
      <c r="KOJ35" s="64"/>
      <c r="KOK35" s="64"/>
      <c r="KOL35" s="64"/>
      <c r="KOM35" s="64"/>
      <c r="KON35" s="64"/>
      <c r="KOO35" s="64"/>
      <c r="KOP35" s="64"/>
      <c r="KOQ35" s="64"/>
      <c r="KOR35" s="64"/>
      <c r="KOS35" s="64"/>
      <c r="KOT35" s="64"/>
      <c r="KOU35" s="64"/>
      <c r="KOV35" s="64"/>
      <c r="KOW35" s="64"/>
      <c r="KOX35" s="64"/>
      <c r="KOY35" s="64"/>
      <c r="KOZ35" s="64"/>
      <c r="KPA35" s="64"/>
      <c r="KPB35" s="64"/>
      <c r="KPC35" s="64"/>
      <c r="KPD35" s="64"/>
      <c r="KPE35" s="64"/>
      <c r="KPF35" s="64"/>
      <c r="KPG35" s="64"/>
      <c r="KPH35" s="64"/>
      <c r="KPI35" s="64"/>
      <c r="KPJ35" s="64"/>
      <c r="KPK35" s="64"/>
      <c r="KPL35" s="64"/>
      <c r="KPM35" s="64"/>
      <c r="KPN35" s="64"/>
      <c r="KPO35" s="64"/>
      <c r="KPP35" s="64"/>
      <c r="KPQ35" s="64"/>
      <c r="KPR35" s="64"/>
      <c r="KPS35" s="64"/>
      <c r="KPT35" s="64"/>
      <c r="KPU35" s="64"/>
      <c r="KPV35" s="64"/>
      <c r="KPW35" s="64"/>
      <c r="KPX35" s="64"/>
      <c r="KPY35" s="64"/>
      <c r="KPZ35" s="64"/>
      <c r="KQA35" s="64"/>
      <c r="KQB35" s="64"/>
      <c r="KQC35" s="64"/>
      <c r="KQD35" s="64"/>
      <c r="KQE35" s="64"/>
      <c r="KQF35" s="64"/>
      <c r="KQG35" s="64"/>
      <c r="KQH35" s="64"/>
      <c r="KQI35" s="64"/>
      <c r="KQJ35" s="64"/>
      <c r="KQK35" s="64"/>
      <c r="KQL35" s="64"/>
      <c r="KQM35" s="64"/>
      <c r="KQN35" s="64"/>
      <c r="KQO35" s="64"/>
      <c r="KQP35" s="64"/>
      <c r="KQQ35" s="64"/>
      <c r="KQR35" s="64"/>
      <c r="KQS35" s="64"/>
      <c r="KQT35" s="64"/>
      <c r="KQU35" s="64"/>
      <c r="KQV35" s="64"/>
      <c r="KQW35" s="64"/>
      <c r="KQX35" s="64"/>
      <c r="KQY35" s="64"/>
      <c r="KQZ35" s="64"/>
      <c r="KRA35" s="64"/>
      <c r="KRB35" s="64"/>
      <c r="KRC35" s="64"/>
      <c r="KRD35" s="64"/>
      <c r="KRE35" s="64"/>
      <c r="KRF35" s="64"/>
      <c r="KRG35" s="64"/>
      <c r="KRH35" s="64"/>
      <c r="KRI35" s="64"/>
      <c r="KRJ35" s="64"/>
      <c r="KRK35" s="64"/>
      <c r="KRL35" s="64"/>
      <c r="KRM35" s="64"/>
      <c r="KRN35" s="64"/>
      <c r="KRO35" s="64"/>
      <c r="KRP35" s="64"/>
      <c r="KRQ35" s="64"/>
      <c r="KRR35" s="64"/>
      <c r="KRS35" s="64"/>
      <c r="KRT35" s="64"/>
      <c r="KRU35" s="64"/>
      <c r="KRV35" s="64"/>
      <c r="KRW35" s="64"/>
      <c r="KRX35" s="64"/>
      <c r="KRY35" s="64"/>
      <c r="KRZ35" s="64"/>
      <c r="KSA35" s="64"/>
      <c r="KSB35" s="64"/>
      <c r="KSC35" s="64"/>
      <c r="KSD35" s="64"/>
      <c r="KSE35" s="64"/>
      <c r="KSF35" s="64"/>
      <c r="KSG35" s="64"/>
      <c r="KSH35" s="64"/>
      <c r="KSI35" s="64"/>
      <c r="KSJ35" s="64"/>
      <c r="KSK35" s="64"/>
      <c r="KSL35" s="64"/>
      <c r="KSM35" s="64"/>
      <c r="KSN35" s="64"/>
      <c r="KSO35" s="64"/>
      <c r="KSP35" s="64"/>
      <c r="KSQ35" s="64"/>
      <c r="KSR35" s="64"/>
      <c r="KSS35" s="64"/>
      <c r="KST35" s="64"/>
      <c r="KSU35" s="64"/>
      <c r="KSV35" s="64"/>
      <c r="KSW35" s="64"/>
      <c r="KSX35" s="64"/>
      <c r="KSY35" s="64"/>
      <c r="KSZ35" s="64"/>
      <c r="KTA35" s="64"/>
      <c r="KTB35" s="64"/>
      <c r="KTC35" s="64"/>
      <c r="KTD35" s="64"/>
      <c r="KTE35" s="64"/>
      <c r="KTF35" s="64"/>
      <c r="KTG35" s="64"/>
      <c r="KTH35" s="64"/>
      <c r="KTI35" s="64"/>
      <c r="KTJ35" s="64"/>
      <c r="KTK35" s="64"/>
      <c r="KTL35" s="64"/>
      <c r="KTM35" s="64"/>
      <c r="KTN35" s="64"/>
      <c r="KTO35" s="64"/>
      <c r="KTP35" s="64"/>
      <c r="KTQ35" s="64"/>
      <c r="KTR35" s="64"/>
      <c r="KTS35" s="64"/>
      <c r="KTT35" s="64"/>
      <c r="KTU35" s="64"/>
      <c r="KTV35" s="64"/>
      <c r="KTW35" s="64"/>
      <c r="KTX35" s="64"/>
      <c r="KTY35" s="64"/>
      <c r="KTZ35" s="64"/>
      <c r="KUA35" s="64"/>
      <c r="KUB35" s="64"/>
      <c r="KUC35" s="64"/>
      <c r="KUD35" s="64"/>
      <c r="KUE35" s="64"/>
      <c r="KUF35" s="64"/>
      <c r="KUG35" s="64"/>
      <c r="KUH35" s="64"/>
      <c r="KUI35" s="64"/>
      <c r="KUJ35" s="64"/>
      <c r="KUK35" s="64"/>
      <c r="KUL35" s="64"/>
      <c r="KUM35" s="64"/>
      <c r="KUN35" s="64"/>
      <c r="KUO35" s="64"/>
      <c r="KUP35" s="64"/>
      <c r="KUQ35" s="64"/>
      <c r="KUR35" s="64"/>
      <c r="KUS35" s="64"/>
      <c r="KUT35" s="64"/>
      <c r="KUU35" s="64"/>
      <c r="KUV35" s="64"/>
      <c r="KUW35" s="64"/>
      <c r="KUX35" s="64"/>
      <c r="KUY35" s="64"/>
      <c r="KUZ35" s="64"/>
      <c r="KVA35" s="64"/>
      <c r="KVB35" s="64"/>
      <c r="KVC35" s="64"/>
      <c r="KVD35" s="64"/>
      <c r="KVE35" s="64"/>
      <c r="KVF35" s="64"/>
      <c r="KVG35" s="64"/>
      <c r="KVH35" s="64"/>
      <c r="KVI35" s="64"/>
      <c r="KVJ35" s="64"/>
      <c r="KVK35" s="64"/>
      <c r="KVL35" s="64"/>
      <c r="KVM35" s="64"/>
      <c r="KVN35" s="64"/>
      <c r="KVO35" s="64"/>
      <c r="KVP35" s="64"/>
      <c r="KVQ35" s="64"/>
      <c r="KVR35" s="64"/>
      <c r="KVS35" s="64"/>
      <c r="KVT35" s="64"/>
      <c r="KVU35" s="64"/>
      <c r="KVV35" s="64"/>
      <c r="KVW35" s="64"/>
      <c r="KVX35" s="64"/>
      <c r="KVY35" s="64"/>
      <c r="KVZ35" s="64"/>
      <c r="KWA35" s="64"/>
      <c r="KWB35" s="64"/>
      <c r="KWC35" s="64"/>
      <c r="KWD35" s="64"/>
      <c r="KWE35" s="64"/>
      <c r="KWF35" s="64"/>
      <c r="KWG35" s="64"/>
      <c r="KWH35" s="64"/>
      <c r="KWI35" s="64"/>
      <c r="KWJ35" s="64"/>
      <c r="KWK35" s="64"/>
      <c r="KWL35" s="64"/>
      <c r="KWM35" s="64"/>
      <c r="KWN35" s="64"/>
      <c r="KWO35" s="64"/>
      <c r="KWP35" s="64"/>
      <c r="KWQ35" s="64"/>
      <c r="KWR35" s="64"/>
      <c r="KWS35" s="64"/>
      <c r="KWT35" s="64"/>
      <c r="KWU35" s="64"/>
      <c r="KWV35" s="64"/>
      <c r="KWW35" s="64"/>
      <c r="KWX35" s="64"/>
      <c r="KWY35" s="64"/>
      <c r="KWZ35" s="64"/>
      <c r="KXA35" s="64"/>
      <c r="KXB35" s="64"/>
      <c r="KXC35" s="64"/>
      <c r="KXD35" s="64"/>
      <c r="KXE35" s="64"/>
      <c r="KXF35" s="64"/>
      <c r="KXG35" s="64"/>
      <c r="KXH35" s="64"/>
      <c r="KXI35" s="64"/>
      <c r="KXJ35" s="64"/>
      <c r="KXK35" s="64"/>
      <c r="KXL35" s="64"/>
      <c r="KXM35" s="64"/>
      <c r="KXN35" s="64"/>
      <c r="KXO35" s="64"/>
      <c r="KXP35" s="64"/>
      <c r="KXQ35" s="64"/>
      <c r="KXR35" s="64"/>
      <c r="KXS35" s="64"/>
      <c r="KXT35" s="64"/>
      <c r="KXU35" s="64"/>
      <c r="KXV35" s="64"/>
      <c r="KXW35" s="64"/>
      <c r="KXX35" s="64"/>
      <c r="KXY35" s="64"/>
      <c r="KXZ35" s="64"/>
      <c r="KYA35" s="64"/>
      <c r="KYB35" s="64"/>
      <c r="KYC35" s="64"/>
      <c r="KYD35" s="64"/>
      <c r="KYE35" s="64"/>
      <c r="KYF35" s="64"/>
      <c r="KYG35" s="64"/>
      <c r="KYH35" s="64"/>
      <c r="KYI35" s="64"/>
      <c r="KYJ35" s="64"/>
      <c r="KYK35" s="64"/>
      <c r="KYL35" s="64"/>
      <c r="KYM35" s="64"/>
      <c r="KYN35" s="64"/>
      <c r="KYO35" s="64"/>
      <c r="KYP35" s="64"/>
      <c r="KYQ35" s="64"/>
      <c r="KYR35" s="64"/>
      <c r="KYS35" s="64"/>
      <c r="KYT35" s="64"/>
      <c r="KYU35" s="64"/>
      <c r="KYV35" s="64"/>
      <c r="KYW35" s="64"/>
      <c r="KYX35" s="64"/>
      <c r="KYY35" s="64"/>
      <c r="KYZ35" s="64"/>
      <c r="KZA35" s="64"/>
      <c r="KZB35" s="64"/>
      <c r="KZC35" s="64"/>
      <c r="KZD35" s="64"/>
      <c r="KZE35" s="64"/>
      <c r="KZF35" s="64"/>
      <c r="KZG35" s="64"/>
      <c r="KZH35" s="64"/>
      <c r="KZI35" s="64"/>
      <c r="KZJ35" s="64"/>
      <c r="KZK35" s="64"/>
      <c r="KZL35" s="64"/>
      <c r="KZM35" s="64"/>
      <c r="KZN35" s="64"/>
      <c r="KZO35" s="64"/>
      <c r="KZP35" s="64"/>
      <c r="KZQ35" s="64"/>
      <c r="KZR35" s="64"/>
      <c r="KZS35" s="64"/>
      <c r="KZT35" s="64"/>
      <c r="KZU35" s="64"/>
      <c r="KZV35" s="64"/>
      <c r="KZW35" s="64"/>
      <c r="KZX35" s="64"/>
      <c r="KZY35" s="64"/>
      <c r="KZZ35" s="64"/>
      <c r="LAA35" s="64"/>
      <c r="LAB35" s="64"/>
      <c r="LAC35" s="64"/>
      <c r="LAD35" s="64"/>
      <c r="LAE35" s="64"/>
      <c r="LAF35" s="64"/>
      <c r="LAG35" s="64"/>
      <c r="LAH35" s="64"/>
      <c r="LAI35" s="64"/>
      <c r="LAJ35" s="64"/>
      <c r="LAK35" s="64"/>
      <c r="LAL35" s="64"/>
      <c r="LAM35" s="64"/>
      <c r="LAN35" s="64"/>
      <c r="LAO35" s="64"/>
      <c r="LAP35" s="64"/>
      <c r="LAQ35" s="64"/>
      <c r="LAR35" s="64"/>
      <c r="LAS35" s="64"/>
      <c r="LAT35" s="64"/>
      <c r="LAU35" s="64"/>
      <c r="LAV35" s="64"/>
      <c r="LAW35" s="64"/>
      <c r="LAX35" s="64"/>
      <c r="LAY35" s="64"/>
      <c r="LAZ35" s="64"/>
      <c r="LBA35" s="64"/>
      <c r="LBB35" s="64"/>
      <c r="LBC35" s="64"/>
      <c r="LBD35" s="64"/>
      <c r="LBE35" s="64"/>
      <c r="LBF35" s="64"/>
      <c r="LBG35" s="64"/>
      <c r="LBH35" s="64"/>
      <c r="LBI35" s="64"/>
      <c r="LBJ35" s="64"/>
      <c r="LBK35" s="64"/>
      <c r="LBL35" s="64"/>
      <c r="LBM35" s="64"/>
      <c r="LBN35" s="64"/>
      <c r="LBO35" s="64"/>
      <c r="LBP35" s="64"/>
      <c r="LBQ35" s="64"/>
      <c r="LBR35" s="64"/>
      <c r="LBS35" s="64"/>
      <c r="LBT35" s="64"/>
      <c r="LBU35" s="64"/>
      <c r="LBV35" s="64"/>
      <c r="LBW35" s="64"/>
      <c r="LBX35" s="64"/>
      <c r="LBY35" s="64"/>
      <c r="LBZ35" s="64"/>
      <c r="LCA35" s="64"/>
      <c r="LCB35" s="64"/>
      <c r="LCC35" s="64"/>
      <c r="LCD35" s="64"/>
      <c r="LCE35" s="64"/>
      <c r="LCF35" s="64"/>
      <c r="LCG35" s="64"/>
      <c r="LCH35" s="64"/>
      <c r="LCI35" s="64"/>
      <c r="LCJ35" s="64"/>
      <c r="LCK35" s="64"/>
      <c r="LCL35" s="64"/>
      <c r="LCM35" s="64"/>
      <c r="LCN35" s="64"/>
      <c r="LCO35" s="64"/>
      <c r="LCP35" s="64"/>
      <c r="LCQ35" s="64"/>
      <c r="LCR35" s="64"/>
      <c r="LCS35" s="64"/>
      <c r="LCT35" s="64"/>
      <c r="LCU35" s="64"/>
      <c r="LCV35" s="64"/>
      <c r="LCW35" s="64"/>
      <c r="LCX35" s="64"/>
      <c r="LCY35" s="64"/>
      <c r="LCZ35" s="64"/>
      <c r="LDA35" s="64"/>
      <c r="LDB35" s="64"/>
      <c r="LDC35" s="64"/>
      <c r="LDD35" s="64"/>
      <c r="LDE35" s="64"/>
      <c r="LDF35" s="64"/>
      <c r="LDG35" s="64"/>
      <c r="LDH35" s="64"/>
      <c r="LDI35" s="64"/>
      <c r="LDJ35" s="64"/>
      <c r="LDK35" s="64"/>
      <c r="LDL35" s="64"/>
      <c r="LDM35" s="64"/>
      <c r="LDN35" s="64"/>
      <c r="LDO35" s="64"/>
      <c r="LDP35" s="64"/>
      <c r="LDQ35" s="64"/>
      <c r="LDR35" s="64"/>
      <c r="LDS35" s="64"/>
      <c r="LDT35" s="64"/>
      <c r="LDU35" s="64"/>
      <c r="LDV35" s="64"/>
      <c r="LDW35" s="64"/>
      <c r="LDX35" s="64"/>
      <c r="LDY35" s="64"/>
      <c r="LDZ35" s="64"/>
      <c r="LEA35" s="64"/>
      <c r="LEB35" s="64"/>
      <c r="LEC35" s="64"/>
      <c r="LED35" s="64"/>
      <c r="LEE35" s="64"/>
      <c r="LEF35" s="64"/>
      <c r="LEG35" s="64"/>
      <c r="LEH35" s="64"/>
      <c r="LEI35" s="64"/>
      <c r="LEJ35" s="64"/>
      <c r="LEK35" s="64"/>
      <c r="LEL35" s="64"/>
      <c r="LEM35" s="64"/>
      <c r="LEN35" s="64"/>
      <c r="LEO35" s="64"/>
      <c r="LEP35" s="64"/>
      <c r="LEQ35" s="64"/>
      <c r="LER35" s="64"/>
      <c r="LES35" s="64"/>
      <c r="LET35" s="64"/>
      <c r="LEU35" s="64"/>
      <c r="LEV35" s="64"/>
      <c r="LEW35" s="64"/>
      <c r="LEX35" s="64"/>
      <c r="LEY35" s="64"/>
      <c r="LEZ35" s="64"/>
      <c r="LFA35" s="64"/>
      <c r="LFB35" s="64"/>
      <c r="LFC35" s="64"/>
      <c r="LFD35" s="64"/>
      <c r="LFE35" s="64"/>
      <c r="LFF35" s="64"/>
      <c r="LFG35" s="64"/>
      <c r="LFH35" s="64"/>
      <c r="LFI35" s="64"/>
      <c r="LFJ35" s="64"/>
      <c r="LFK35" s="64"/>
      <c r="LFL35" s="64"/>
      <c r="LFM35" s="64"/>
      <c r="LFN35" s="64"/>
      <c r="LFO35" s="64"/>
      <c r="LFP35" s="64"/>
      <c r="LFQ35" s="64"/>
      <c r="LFR35" s="64"/>
      <c r="LFS35" s="64"/>
      <c r="LFT35" s="64"/>
      <c r="LFU35" s="64"/>
      <c r="LFV35" s="64"/>
      <c r="LFW35" s="64"/>
      <c r="LFX35" s="64"/>
      <c r="LFY35" s="64"/>
      <c r="LFZ35" s="64"/>
      <c r="LGA35" s="64"/>
      <c r="LGB35" s="64"/>
      <c r="LGC35" s="64"/>
      <c r="LGD35" s="64"/>
      <c r="LGE35" s="64"/>
      <c r="LGF35" s="64"/>
      <c r="LGG35" s="64"/>
      <c r="LGH35" s="64"/>
      <c r="LGI35" s="64"/>
      <c r="LGJ35" s="64"/>
      <c r="LGK35" s="64"/>
      <c r="LGL35" s="64"/>
      <c r="LGM35" s="64"/>
      <c r="LGN35" s="64"/>
      <c r="LGO35" s="64"/>
      <c r="LGP35" s="64"/>
      <c r="LGQ35" s="64"/>
      <c r="LGR35" s="64"/>
      <c r="LGS35" s="64"/>
      <c r="LGT35" s="64"/>
      <c r="LGU35" s="64"/>
      <c r="LGV35" s="64"/>
      <c r="LGW35" s="64"/>
      <c r="LGX35" s="64"/>
      <c r="LGY35" s="64"/>
      <c r="LGZ35" s="64"/>
      <c r="LHA35" s="64"/>
      <c r="LHB35" s="64"/>
      <c r="LHC35" s="64"/>
      <c r="LHD35" s="64"/>
      <c r="LHE35" s="64"/>
      <c r="LHF35" s="64"/>
      <c r="LHG35" s="64"/>
      <c r="LHH35" s="64"/>
      <c r="LHI35" s="64"/>
      <c r="LHJ35" s="64"/>
      <c r="LHK35" s="64"/>
      <c r="LHL35" s="64"/>
      <c r="LHM35" s="64"/>
      <c r="LHN35" s="64"/>
      <c r="LHO35" s="64"/>
      <c r="LHP35" s="64"/>
      <c r="LHQ35" s="64"/>
      <c r="LHR35" s="64"/>
      <c r="LHS35" s="64"/>
      <c r="LHT35" s="64"/>
      <c r="LHU35" s="64"/>
      <c r="LHV35" s="64"/>
      <c r="LHW35" s="64"/>
      <c r="LHX35" s="64"/>
      <c r="LHY35" s="64"/>
      <c r="LHZ35" s="64"/>
      <c r="LIA35" s="64"/>
      <c r="LIB35" s="64"/>
      <c r="LIC35" s="64"/>
      <c r="LID35" s="64"/>
      <c r="LIE35" s="64"/>
      <c r="LIF35" s="64"/>
      <c r="LIG35" s="64"/>
      <c r="LIH35" s="64"/>
      <c r="LII35" s="64"/>
      <c r="LIJ35" s="64"/>
      <c r="LIK35" s="64"/>
      <c r="LIL35" s="64"/>
      <c r="LIM35" s="64"/>
      <c r="LIN35" s="64"/>
      <c r="LIO35" s="64"/>
      <c r="LIP35" s="64"/>
      <c r="LIQ35" s="64"/>
      <c r="LIR35" s="64"/>
      <c r="LIS35" s="64"/>
      <c r="LIT35" s="64"/>
      <c r="LIU35" s="64"/>
      <c r="LIV35" s="64"/>
      <c r="LIW35" s="64"/>
      <c r="LIX35" s="64"/>
      <c r="LIY35" s="64"/>
      <c r="LIZ35" s="64"/>
      <c r="LJA35" s="64"/>
      <c r="LJB35" s="64"/>
      <c r="LJC35" s="64"/>
      <c r="LJD35" s="64"/>
      <c r="LJE35" s="64"/>
      <c r="LJF35" s="64"/>
      <c r="LJG35" s="64"/>
      <c r="LJH35" s="64"/>
      <c r="LJI35" s="64"/>
      <c r="LJJ35" s="64"/>
      <c r="LJK35" s="64"/>
      <c r="LJL35" s="64"/>
      <c r="LJM35" s="64"/>
      <c r="LJN35" s="64"/>
      <c r="LJO35" s="64"/>
      <c r="LJP35" s="64"/>
      <c r="LJQ35" s="64"/>
      <c r="LJR35" s="64"/>
      <c r="LJS35" s="64"/>
      <c r="LJT35" s="64"/>
      <c r="LJU35" s="64"/>
      <c r="LJV35" s="64"/>
      <c r="LJW35" s="64"/>
      <c r="LJX35" s="64"/>
      <c r="LJY35" s="64"/>
      <c r="LJZ35" s="64"/>
      <c r="LKA35" s="64"/>
      <c r="LKB35" s="64"/>
      <c r="LKC35" s="64"/>
      <c r="LKD35" s="64"/>
      <c r="LKE35" s="64"/>
      <c r="LKF35" s="64"/>
      <c r="LKG35" s="64"/>
      <c r="LKH35" s="64"/>
      <c r="LKI35" s="64"/>
      <c r="LKJ35" s="64"/>
      <c r="LKK35" s="64"/>
      <c r="LKL35" s="64"/>
      <c r="LKM35" s="64"/>
      <c r="LKN35" s="64"/>
      <c r="LKO35" s="64"/>
      <c r="LKP35" s="64"/>
      <c r="LKQ35" s="64"/>
      <c r="LKR35" s="64"/>
      <c r="LKS35" s="64"/>
      <c r="LKT35" s="64"/>
      <c r="LKU35" s="64"/>
      <c r="LKV35" s="64"/>
      <c r="LKW35" s="64"/>
      <c r="LKX35" s="64"/>
      <c r="LKY35" s="64"/>
      <c r="LKZ35" s="64"/>
      <c r="LLA35" s="64"/>
      <c r="LLB35" s="64"/>
      <c r="LLC35" s="64"/>
      <c r="LLD35" s="64"/>
      <c r="LLE35" s="64"/>
      <c r="LLF35" s="64"/>
      <c r="LLG35" s="64"/>
      <c r="LLH35" s="64"/>
      <c r="LLI35" s="64"/>
      <c r="LLJ35" s="64"/>
      <c r="LLK35" s="64"/>
      <c r="LLL35" s="64"/>
      <c r="LLM35" s="64"/>
      <c r="LLN35" s="64"/>
      <c r="LLO35" s="64"/>
      <c r="LLP35" s="64"/>
      <c r="LLQ35" s="64"/>
      <c r="LLR35" s="64"/>
      <c r="LLS35" s="64"/>
      <c r="LLT35" s="64"/>
      <c r="LLU35" s="64"/>
      <c r="LLV35" s="64"/>
      <c r="LLW35" s="64"/>
      <c r="LLX35" s="64"/>
      <c r="LLY35" s="64"/>
      <c r="LLZ35" s="64"/>
      <c r="LMA35" s="64"/>
      <c r="LMB35" s="64"/>
      <c r="LMC35" s="64"/>
      <c r="LMD35" s="64"/>
      <c r="LME35" s="64"/>
      <c r="LMF35" s="64"/>
      <c r="LMG35" s="64"/>
      <c r="LMH35" s="64"/>
      <c r="LMI35" s="64"/>
      <c r="LMJ35" s="64"/>
      <c r="LMK35" s="64"/>
      <c r="LML35" s="64"/>
      <c r="LMM35" s="64"/>
      <c r="LMN35" s="64"/>
      <c r="LMO35" s="64"/>
      <c r="LMP35" s="64"/>
      <c r="LMQ35" s="64"/>
      <c r="LMR35" s="64"/>
      <c r="LMS35" s="64"/>
      <c r="LMT35" s="64"/>
      <c r="LMU35" s="64"/>
      <c r="LMV35" s="64"/>
      <c r="LMW35" s="64"/>
      <c r="LMX35" s="64"/>
      <c r="LMY35" s="64"/>
      <c r="LMZ35" s="64"/>
      <c r="LNA35" s="64"/>
      <c r="LNB35" s="64"/>
      <c r="LNC35" s="64"/>
      <c r="LND35" s="64"/>
      <c r="LNE35" s="64"/>
      <c r="LNF35" s="64"/>
      <c r="LNG35" s="64"/>
      <c r="LNH35" s="64"/>
      <c r="LNI35" s="64"/>
      <c r="LNJ35" s="64"/>
      <c r="LNK35" s="64"/>
      <c r="LNL35" s="64"/>
      <c r="LNM35" s="64"/>
      <c r="LNN35" s="64"/>
      <c r="LNO35" s="64"/>
      <c r="LNP35" s="64"/>
      <c r="LNQ35" s="64"/>
      <c r="LNR35" s="64"/>
      <c r="LNS35" s="64"/>
      <c r="LNT35" s="64"/>
      <c r="LNU35" s="64"/>
      <c r="LNV35" s="64"/>
      <c r="LNW35" s="64"/>
      <c r="LNX35" s="64"/>
      <c r="LNY35" s="64"/>
      <c r="LNZ35" s="64"/>
      <c r="LOA35" s="64"/>
      <c r="LOB35" s="64"/>
      <c r="LOC35" s="64"/>
      <c r="LOD35" s="64"/>
      <c r="LOE35" s="64"/>
      <c r="LOF35" s="64"/>
      <c r="LOG35" s="64"/>
      <c r="LOH35" s="64"/>
      <c r="LOI35" s="64"/>
      <c r="LOJ35" s="64"/>
      <c r="LOK35" s="64"/>
      <c r="LOL35" s="64"/>
      <c r="LOM35" s="64"/>
      <c r="LON35" s="64"/>
      <c r="LOO35" s="64"/>
      <c r="LOP35" s="64"/>
      <c r="LOQ35" s="64"/>
      <c r="LOR35" s="64"/>
      <c r="LOS35" s="64"/>
      <c r="LOT35" s="64"/>
      <c r="LOU35" s="64"/>
      <c r="LOV35" s="64"/>
      <c r="LOW35" s="64"/>
      <c r="LOX35" s="64"/>
      <c r="LOY35" s="64"/>
      <c r="LOZ35" s="64"/>
      <c r="LPA35" s="64"/>
      <c r="LPB35" s="64"/>
      <c r="LPC35" s="64"/>
      <c r="LPD35" s="64"/>
      <c r="LPE35" s="64"/>
      <c r="LPF35" s="64"/>
      <c r="LPG35" s="64"/>
      <c r="LPH35" s="64"/>
      <c r="LPI35" s="64"/>
      <c r="LPJ35" s="64"/>
      <c r="LPK35" s="64"/>
      <c r="LPL35" s="64"/>
      <c r="LPM35" s="64"/>
      <c r="LPN35" s="64"/>
      <c r="LPO35" s="64"/>
      <c r="LPP35" s="64"/>
      <c r="LPQ35" s="64"/>
      <c r="LPR35" s="64"/>
      <c r="LPS35" s="64"/>
      <c r="LPT35" s="64"/>
      <c r="LPU35" s="64"/>
      <c r="LPV35" s="64"/>
      <c r="LPW35" s="64"/>
      <c r="LPX35" s="64"/>
      <c r="LPY35" s="64"/>
      <c r="LPZ35" s="64"/>
      <c r="LQA35" s="64"/>
      <c r="LQB35" s="64"/>
      <c r="LQC35" s="64"/>
      <c r="LQD35" s="64"/>
      <c r="LQE35" s="64"/>
      <c r="LQF35" s="64"/>
      <c r="LQG35" s="64"/>
      <c r="LQH35" s="64"/>
      <c r="LQI35" s="64"/>
      <c r="LQJ35" s="64"/>
      <c r="LQK35" s="64"/>
      <c r="LQL35" s="64"/>
      <c r="LQM35" s="64"/>
      <c r="LQN35" s="64"/>
      <c r="LQO35" s="64"/>
      <c r="LQP35" s="64"/>
      <c r="LQQ35" s="64"/>
      <c r="LQR35" s="64"/>
      <c r="LQS35" s="64"/>
      <c r="LQT35" s="64"/>
      <c r="LQU35" s="64"/>
      <c r="LQV35" s="64"/>
      <c r="LQW35" s="64"/>
      <c r="LQX35" s="64"/>
      <c r="LQY35" s="64"/>
      <c r="LQZ35" s="64"/>
      <c r="LRA35" s="64"/>
      <c r="LRB35" s="64"/>
      <c r="LRC35" s="64"/>
      <c r="LRD35" s="64"/>
      <c r="LRE35" s="64"/>
      <c r="LRF35" s="64"/>
      <c r="LRG35" s="64"/>
      <c r="LRH35" s="64"/>
      <c r="LRI35" s="64"/>
      <c r="LRJ35" s="64"/>
      <c r="LRK35" s="64"/>
      <c r="LRL35" s="64"/>
      <c r="LRM35" s="64"/>
      <c r="LRN35" s="64"/>
      <c r="LRO35" s="64"/>
      <c r="LRP35" s="64"/>
      <c r="LRQ35" s="64"/>
      <c r="LRR35" s="64"/>
      <c r="LRS35" s="64"/>
      <c r="LRT35" s="64"/>
      <c r="LRU35" s="64"/>
      <c r="LRV35" s="64"/>
      <c r="LRW35" s="64"/>
      <c r="LRX35" s="64"/>
      <c r="LRY35" s="64"/>
      <c r="LRZ35" s="64"/>
      <c r="LSA35" s="64"/>
      <c r="LSB35" s="64"/>
      <c r="LSC35" s="64"/>
      <c r="LSD35" s="64"/>
      <c r="LSE35" s="64"/>
      <c r="LSF35" s="64"/>
      <c r="LSG35" s="64"/>
      <c r="LSH35" s="64"/>
      <c r="LSI35" s="64"/>
      <c r="LSJ35" s="64"/>
      <c r="LSK35" s="64"/>
      <c r="LSL35" s="64"/>
      <c r="LSM35" s="64"/>
      <c r="LSN35" s="64"/>
      <c r="LSO35" s="64"/>
      <c r="LSP35" s="64"/>
      <c r="LSQ35" s="64"/>
      <c r="LSR35" s="64"/>
      <c r="LSS35" s="64"/>
      <c r="LST35" s="64"/>
      <c r="LSU35" s="64"/>
      <c r="LSV35" s="64"/>
      <c r="LSW35" s="64"/>
      <c r="LSX35" s="64"/>
      <c r="LSY35" s="64"/>
      <c r="LSZ35" s="64"/>
      <c r="LTA35" s="64"/>
      <c r="LTB35" s="64"/>
      <c r="LTC35" s="64"/>
      <c r="LTD35" s="64"/>
      <c r="LTE35" s="64"/>
      <c r="LTF35" s="64"/>
      <c r="LTG35" s="64"/>
      <c r="LTH35" s="64"/>
      <c r="LTI35" s="64"/>
      <c r="LTJ35" s="64"/>
      <c r="LTK35" s="64"/>
      <c r="LTL35" s="64"/>
      <c r="LTM35" s="64"/>
      <c r="LTN35" s="64"/>
      <c r="LTO35" s="64"/>
      <c r="LTP35" s="64"/>
      <c r="LTQ35" s="64"/>
      <c r="LTR35" s="64"/>
      <c r="LTS35" s="64"/>
      <c r="LTT35" s="64"/>
      <c r="LTU35" s="64"/>
      <c r="LTV35" s="64"/>
      <c r="LTW35" s="64"/>
      <c r="LTX35" s="64"/>
      <c r="LTY35" s="64"/>
      <c r="LTZ35" s="64"/>
      <c r="LUA35" s="64"/>
      <c r="LUB35" s="64"/>
      <c r="LUC35" s="64"/>
      <c r="LUD35" s="64"/>
      <c r="LUE35" s="64"/>
      <c r="LUF35" s="64"/>
      <c r="LUG35" s="64"/>
      <c r="LUH35" s="64"/>
      <c r="LUI35" s="64"/>
      <c r="LUJ35" s="64"/>
      <c r="LUK35" s="64"/>
      <c r="LUL35" s="64"/>
      <c r="LUM35" s="64"/>
      <c r="LUN35" s="64"/>
      <c r="LUO35" s="64"/>
      <c r="LUP35" s="64"/>
      <c r="LUQ35" s="64"/>
      <c r="LUR35" s="64"/>
      <c r="LUS35" s="64"/>
      <c r="LUT35" s="64"/>
      <c r="LUU35" s="64"/>
      <c r="LUV35" s="64"/>
      <c r="LUW35" s="64"/>
      <c r="LUX35" s="64"/>
      <c r="LUY35" s="64"/>
      <c r="LUZ35" s="64"/>
      <c r="LVA35" s="64"/>
      <c r="LVB35" s="64"/>
      <c r="LVC35" s="64"/>
      <c r="LVD35" s="64"/>
      <c r="LVE35" s="64"/>
      <c r="LVF35" s="64"/>
      <c r="LVG35" s="64"/>
      <c r="LVH35" s="64"/>
      <c r="LVI35" s="64"/>
      <c r="LVJ35" s="64"/>
      <c r="LVK35" s="64"/>
      <c r="LVL35" s="64"/>
      <c r="LVM35" s="64"/>
      <c r="LVN35" s="64"/>
      <c r="LVO35" s="64"/>
      <c r="LVP35" s="64"/>
      <c r="LVQ35" s="64"/>
      <c r="LVR35" s="64"/>
      <c r="LVS35" s="64"/>
      <c r="LVT35" s="64"/>
      <c r="LVU35" s="64"/>
      <c r="LVV35" s="64"/>
      <c r="LVW35" s="64"/>
      <c r="LVX35" s="64"/>
      <c r="LVY35" s="64"/>
      <c r="LVZ35" s="64"/>
      <c r="LWA35" s="64"/>
      <c r="LWB35" s="64"/>
      <c r="LWC35" s="64"/>
      <c r="LWD35" s="64"/>
      <c r="LWE35" s="64"/>
      <c r="LWF35" s="64"/>
      <c r="LWG35" s="64"/>
      <c r="LWH35" s="64"/>
      <c r="LWI35" s="64"/>
      <c r="LWJ35" s="64"/>
      <c r="LWK35" s="64"/>
      <c r="LWL35" s="64"/>
      <c r="LWM35" s="64"/>
      <c r="LWN35" s="64"/>
      <c r="LWO35" s="64"/>
      <c r="LWP35" s="64"/>
      <c r="LWQ35" s="64"/>
      <c r="LWR35" s="64"/>
      <c r="LWS35" s="64"/>
      <c r="LWT35" s="64"/>
      <c r="LWU35" s="64"/>
      <c r="LWV35" s="64"/>
      <c r="LWW35" s="64"/>
      <c r="LWX35" s="64"/>
      <c r="LWY35" s="64"/>
      <c r="LWZ35" s="64"/>
      <c r="LXA35" s="64"/>
      <c r="LXB35" s="64"/>
      <c r="LXC35" s="64"/>
      <c r="LXD35" s="64"/>
      <c r="LXE35" s="64"/>
      <c r="LXF35" s="64"/>
      <c r="LXG35" s="64"/>
      <c r="LXH35" s="64"/>
      <c r="LXI35" s="64"/>
      <c r="LXJ35" s="64"/>
      <c r="LXK35" s="64"/>
      <c r="LXL35" s="64"/>
      <c r="LXM35" s="64"/>
      <c r="LXN35" s="64"/>
      <c r="LXO35" s="64"/>
      <c r="LXP35" s="64"/>
      <c r="LXQ35" s="64"/>
      <c r="LXR35" s="64"/>
      <c r="LXS35" s="64"/>
      <c r="LXT35" s="64"/>
      <c r="LXU35" s="64"/>
      <c r="LXV35" s="64"/>
      <c r="LXW35" s="64"/>
      <c r="LXX35" s="64"/>
      <c r="LXY35" s="64"/>
      <c r="LXZ35" s="64"/>
      <c r="LYA35" s="64"/>
      <c r="LYB35" s="64"/>
      <c r="LYC35" s="64"/>
      <c r="LYD35" s="64"/>
      <c r="LYE35" s="64"/>
      <c r="LYF35" s="64"/>
      <c r="LYG35" s="64"/>
      <c r="LYH35" s="64"/>
      <c r="LYI35" s="64"/>
      <c r="LYJ35" s="64"/>
      <c r="LYK35" s="64"/>
      <c r="LYL35" s="64"/>
      <c r="LYM35" s="64"/>
      <c r="LYN35" s="64"/>
      <c r="LYO35" s="64"/>
      <c r="LYP35" s="64"/>
      <c r="LYQ35" s="64"/>
      <c r="LYR35" s="64"/>
      <c r="LYS35" s="64"/>
      <c r="LYT35" s="64"/>
      <c r="LYU35" s="64"/>
      <c r="LYV35" s="64"/>
      <c r="LYW35" s="64"/>
      <c r="LYX35" s="64"/>
      <c r="LYY35" s="64"/>
      <c r="LYZ35" s="64"/>
      <c r="LZA35" s="64"/>
      <c r="LZB35" s="64"/>
      <c r="LZC35" s="64"/>
      <c r="LZD35" s="64"/>
      <c r="LZE35" s="64"/>
      <c r="LZF35" s="64"/>
      <c r="LZG35" s="64"/>
      <c r="LZH35" s="64"/>
      <c r="LZI35" s="64"/>
      <c r="LZJ35" s="64"/>
      <c r="LZK35" s="64"/>
      <c r="LZL35" s="64"/>
      <c r="LZM35" s="64"/>
      <c r="LZN35" s="64"/>
      <c r="LZO35" s="64"/>
      <c r="LZP35" s="64"/>
      <c r="LZQ35" s="64"/>
      <c r="LZR35" s="64"/>
      <c r="LZS35" s="64"/>
      <c r="LZT35" s="64"/>
      <c r="LZU35" s="64"/>
      <c r="LZV35" s="64"/>
      <c r="LZW35" s="64"/>
      <c r="LZX35" s="64"/>
      <c r="LZY35" s="64"/>
      <c r="LZZ35" s="64"/>
      <c r="MAA35" s="64"/>
      <c r="MAB35" s="64"/>
      <c r="MAC35" s="64"/>
      <c r="MAD35" s="64"/>
      <c r="MAE35" s="64"/>
      <c r="MAF35" s="64"/>
      <c r="MAG35" s="64"/>
      <c r="MAH35" s="64"/>
      <c r="MAI35" s="64"/>
      <c r="MAJ35" s="64"/>
      <c r="MAK35" s="64"/>
      <c r="MAL35" s="64"/>
      <c r="MAM35" s="64"/>
      <c r="MAN35" s="64"/>
      <c r="MAO35" s="64"/>
      <c r="MAP35" s="64"/>
      <c r="MAQ35" s="64"/>
      <c r="MAR35" s="64"/>
      <c r="MAS35" s="64"/>
      <c r="MAT35" s="64"/>
      <c r="MAU35" s="64"/>
      <c r="MAV35" s="64"/>
      <c r="MAW35" s="64"/>
      <c r="MAX35" s="64"/>
      <c r="MAY35" s="64"/>
      <c r="MAZ35" s="64"/>
      <c r="MBA35" s="64"/>
      <c r="MBB35" s="64"/>
      <c r="MBC35" s="64"/>
      <c r="MBD35" s="64"/>
      <c r="MBE35" s="64"/>
      <c r="MBF35" s="64"/>
      <c r="MBG35" s="64"/>
      <c r="MBH35" s="64"/>
      <c r="MBI35" s="64"/>
      <c r="MBJ35" s="64"/>
      <c r="MBK35" s="64"/>
      <c r="MBL35" s="64"/>
      <c r="MBM35" s="64"/>
      <c r="MBN35" s="64"/>
      <c r="MBO35" s="64"/>
      <c r="MBP35" s="64"/>
      <c r="MBQ35" s="64"/>
      <c r="MBR35" s="64"/>
      <c r="MBS35" s="64"/>
      <c r="MBT35" s="64"/>
      <c r="MBU35" s="64"/>
      <c r="MBV35" s="64"/>
      <c r="MBW35" s="64"/>
      <c r="MBX35" s="64"/>
      <c r="MBY35" s="64"/>
      <c r="MBZ35" s="64"/>
      <c r="MCA35" s="64"/>
      <c r="MCB35" s="64"/>
      <c r="MCC35" s="64"/>
      <c r="MCD35" s="64"/>
      <c r="MCE35" s="64"/>
      <c r="MCF35" s="64"/>
      <c r="MCG35" s="64"/>
      <c r="MCH35" s="64"/>
      <c r="MCI35" s="64"/>
      <c r="MCJ35" s="64"/>
      <c r="MCK35" s="64"/>
      <c r="MCL35" s="64"/>
      <c r="MCM35" s="64"/>
      <c r="MCN35" s="64"/>
      <c r="MCO35" s="64"/>
      <c r="MCP35" s="64"/>
      <c r="MCQ35" s="64"/>
      <c r="MCR35" s="64"/>
      <c r="MCS35" s="64"/>
      <c r="MCT35" s="64"/>
      <c r="MCU35" s="64"/>
      <c r="MCV35" s="64"/>
      <c r="MCW35" s="64"/>
      <c r="MCX35" s="64"/>
      <c r="MCY35" s="64"/>
      <c r="MCZ35" s="64"/>
      <c r="MDA35" s="64"/>
      <c r="MDB35" s="64"/>
      <c r="MDC35" s="64"/>
      <c r="MDD35" s="64"/>
      <c r="MDE35" s="64"/>
      <c r="MDF35" s="64"/>
      <c r="MDG35" s="64"/>
      <c r="MDH35" s="64"/>
      <c r="MDI35" s="64"/>
      <c r="MDJ35" s="64"/>
      <c r="MDK35" s="64"/>
      <c r="MDL35" s="64"/>
      <c r="MDM35" s="64"/>
      <c r="MDN35" s="64"/>
      <c r="MDO35" s="64"/>
      <c r="MDP35" s="64"/>
      <c r="MDQ35" s="64"/>
      <c r="MDR35" s="64"/>
      <c r="MDS35" s="64"/>
      <c r="MDT35" s="64"/>
      <c r="MDU35" s="64"/>
      <c r="MDV35" s="64"/>
      <c r="MDW35" s="64"/>
      <c r="MDX35" s="64"/>
      <c r="MDY35" s="64"/>
      <c r="MDZ35" s="64"/>
      <c r="MEA35" s="64"/>
      <c r="MEB35" s="64"/>
      <c r="MEC35" s="64"/>
      <c r="MED35" s="64"/>
      <c r="MEE35" s="64"/>
      <c r="MEF35" s="64"/>
      <c r="MEG35" s="64"/>
      <c r="MEH35" s="64"/>
      <c r="MEI35" s="64"/>
      <c r="MEJ35" s="64"/>
      <c r="MEK35" s="64"/>
      <c r="MEL35" s="64"/>
      <c r="MEM35" s="64"/>
      <c r="MEN35" s="64"/>
      <c r="MEO35" s="64"/>
      <c r="MEP35" s="64"/>
      <c r="MEQ35" s="64"/>
      <c r="MER35" s="64"/>
      <c r="MES35" s="64"/>
      <c r="MET35" s="64"/>
      <c r="MEU35" s="64"/>
      <c r="MEV35" s="64"/>
      <c r="MEW35" s="64"/>
      <c r="MEX35" s="64"/>
      <c r="MEY35" s="64"/>
      <c r="MEZ35" s="64"/>
      <c r="MFA35" s="64"/>
      <c r="MFB35" s="64"/>
      <c r="MFC35" s="64"/>
      <c r="MFD35" s="64"/>
      <c r="MFE35" s="64"/>
      <c r="MFF35" s="64"/>
      <c r="MFG35" s="64"/>
      <c r="MFH35" s="64"/>
      <c r="MFI35" s="64"/>
      <c r="MFJ35" s="64"/>
      <c r="MFK35" s="64"/>
      <c r="MFL35" s="64"/>
      <c r="MFM35" s="64"/>
      <c r="MFN35" s="64"/>
      <c r="MFO35" s="64"/>
      <c r="MFP35" s="64"/>
      <c r="MFQ35" s="64"/>
      <c r="MFR35" s="64"/>
      <c r="MFS35" s="64"/>
      <c r="MFT35" s="64"/>
      <c r="MFU35" s="64"/>
      <c r="MFV35" s="64"/>
      <c r="MFW35" s="64"/>
      <c r="MFX35" s="64"/>
      <c r="MFY35" s="64"/>
      <c r="MFZ35" s="64"/>
      <c r="MGA35" s="64"/>
      <c r="MGB35" s="64"/>
      <c r="MGC35" s="64"/>
      <c r="MGD35" s="64"/>
      <c r="MGE35" s="64"/>
      <c r="MGF35" s="64"/>
      <c r="MGG35" s="64"/>
      <c r="MGH35" s="64"/>
      <c r="MGI35" s="64"/>
      <c r="MGJ35" s="64"/>
      <c r="MGK35" s="64"/>
      <c r="MGL35" s="64"/>
      <c r="MGM35" s="64"/>
      <c r="MGN35" s="64"/>
      <c r="MGO35" s="64"/>
      <c r="MGP35" s="64"/>
      <c r="MGQ35" s="64"/>
      <c r="MGR35" s="64"/>
      <c r="MGS35" s="64"/>
      <c r="MGT35" s="64"/>
      <c r="MGU35" s="64"/>
      <c r="MGV35" s="64"/>
      <c r="MGW35" s="64"/>
      <c r="MGX35" s="64"/>
      <c r="MGY35" s="64"/>
      <c r="MGZ35" s="64"/>
      <c r="MHA35" s="64"/>
      <c r="MHB35" s="64"/>
      <c r="MHC35" s="64"/>
      <c r="MHD35" s="64"/>
      <c r="MHE35" s="64"/>
      <c r="MHF35" s="64"/>
      <c r="MHG35" s="64"/>
      <c r="MHH35" s="64"/>
      <c r="MHI35" s="64"/>
      <c r="MHJ35" s="64"/>
      <c r="MHK35" s="64"/>
      <c r="MHL35" s="64"/>
      <c r="MHM35" s="64"/>
      <c r="MHN35" s="64"/>
      <c r="MHO35" s="64"/>
      <c r="MHP35" s="64"/>
      <c r="MHQ35" s="64"/>
      <c r="MHR35" s="64"/>
      <c r="MHS35" s="64"/>
      <c r="MHT35" s="64"/>
      <c r="MHU35" s="64"/>
      <c r="MHV35" s="64"/>
      <c r="MHW35" s="64"/>
      <c r="MHX35" s="64"/>
      <c r="MHY35" s="64"/>
      <c r="MHZ35" s="64"/>
      <c r="MIA35" s="64"/>
      <c r="MIB35" s="64"/>
      <c r="MIC35" s="64"/>
      <c r="MID35" s="64"/>
      <c r="MIE35" s="64"/>
      <c r="MIF35" s="64"/>
      <c r="MIG35" s="64"/>
      <c r="MIH35" s="64"/>
      <c r="MII35" s="64"/>
      <c r="MIJ35" s="64"/>
      <c r="MIK35" s="64"/>
      <c r="MIL35" s="64"/>
      <c r="MIM35" s="64"/>
      <c r="MIN35" s="64"/>
      <c r="MIO35" s="64"/>
      <c r="MIP35" s="64"/>
      <c r="MIQ35" s="64"/>
      <c r="MIR35" s="64"/>
      <c r="MIS35" s="64"/>
      <c r="MIT35" s="64"/>
      <c r="MIU35" s="64"/>
      <c r="MIV35" s="64"/>
      <c r="MIW35" s="64"/>
      <c r="MIX35" s="64"/>
      <c r="MIY35" s="64"/>
      <c r="MIZ35" s="64"/>
      <c r="MJA35" s="64"/>
      <c r="MJB35" s="64"/>
      <c r="MJC35" s="64"/>
      <c r="MJD35" s="64"/>
      <c r="MJE35" s="64"/>
      <c r="MJF35" s="64"/>
      <c r="MJG35" s="64"/>
      <c r="MJH35" s="64"/>
      <c r="MJI35" s="64"/>
      <c r="MJJ35" s="64"/>
      <c r="MJK35" s="64"/>
      <c r="MJL35" s="64"/>
      <c r="MJM35" s="64"/>
      <c r="MJN35" s="64"/>
      <c r="MJO35" s="64"/>
      <c r="MJP35" s="64"/>
      <c r="MJQ35" s="64"/>
      <c r="MJR35" s="64"/>
      <c r="MJS35" s="64"/>
      <c r="MJT35" s="64"/>
      <c r="MJU35" s="64"/>
      <c r="MJV35" s="64"/>
      <c r="MJW35" s="64"/>
      <c r="MJX35" s="64"/>
      <c r="MJY35" s="64"/>
      <c r="MJZ35" s="64"/>
      <c r="MKA35" s="64"/>
      <c r="MKB35" s="64"/>
      <c r="MKC35" s="64"/>
      <c r="MKD35" s="64"/>
      <c r="MKE35" s="64"/>
      <c r="MKF35" s="64"/>
      <c r="MKG35" s="64"/>
      <c r="MKH35" s="64"/>
      <c r="MKI35" s="64"/>
      <c r="MKJ35" s="64"/>
      <c r="MKK35" s="64"/>
      <c r="MKL35" s="64"/>
      <c r="MKM35" s="64"/>
      <c r="MKN35" s="64"/>
      <c r="MKO35" s="64"/>
      <c r="MKP35" s="64"/>
      <c r="MKQ35" s="64"/>
      <c r="MKR35" s="64"/>
      <c r="MKS35" s="64"/>
      <c r="MKT35" s="64"/>
      <c r="MKU35" s="64"/>
      <c r="MKV35" s="64"/>
      <c r="MKW35" s="64"/>
      <c r="MKX35" s="64"/>
      <c r="MKY35" s="64"/>
      <c r="MKZ35" s="64"/>
      <c r="MLA35" s="64"/>
      <c r="MLB35" s="64"/>
      <c r="MLC35" s="64"/>
      <c r="MLD35" s="64"/>
      <c r="MLE35" s="64"/>
      <c r="MLF35" s="64"/>
      <c r="MLG35" s="64"/>
      <c r="MLH35" s="64"/>
      <c r="MLI35" s="64"/>
      <c r="MLJ35" s="64"/>
      <c r="MLK35" s="64"/>
      <c r="MLL35" s="64"/>
      <c r="MLM35" s="64"/>
      <c r="MLN35" s="64"/>
      <c r="MLO35" s="64"/>
      <c r="MLP35" s="64"/>
      <c r="MLQ35" s="64"/>
      <c r="MLR35" s="64"/>
      <c r="MLS35" s="64"/>
      <c r="MLT35" s="64"/>
      <c r="MLU35" s="64"/>
      <c r="MLV35" s="64"/>
      <c r="MLW35" s="64"/>
      <c r="MLX35" s="64"/>
      <c r="MLY35" s="64"/>
      <c r="MLZ35" s="64"/>
      <c r="MMA35" s="64"/>
      <c r="MMB35" s="64"/>
      <c r="MMC35" s="64"/>
      <c r="MMD35" s="64"/>
      <c r="MME35" s="64"/>
      <c r="MMF35" s="64"/>
      <c r="MMG35" s="64"/>
      <c r="MMH35" s="64"/>
      <c r="MMI35" s="64"/>
      <c r="MMJ35" s="64"/>
      <c r="MMK35" s="64"/>
      <c r="MML35" s="64"/>
      <c r="MMM35" s="64"/>
      <c r="MMN35" s="64"/>
      <c r="MMO35" s="64"/>
      <c r="MMP35" s="64"/>
      <c r="MMQ35" s="64"/>
      <c r="MMR35" s="64"/>
      <c r="MMS35" s="64"/>
      <c r="MMT35" s="64"/>
      <c r="MMU35" s="64"/>
      <c r="MMV35" s="64"/>
      <c r="MMW35" s="64"/>
      <c r="MMX35" s="64"/>
      <c r="MMY35" s="64"/>
      <c r="MMZ35" s="64"/>
      <c r="MNA35" s="64"/>
      <c r="MNB35" s="64"/>
      <c r="MNC35" s="64"/>
      <c r="MND35" s="64"/>
      <c r="MNE35" s="64"/>
      <c r="MNF35" s="64"/>
      <c r="MNG35" s="64"/>
      <c r="MNH35" s="64"/>
      <c r="MNI35" s="64"/>
      <c r="MNJ35" s="64"/>
      <c r="MNK35" s="64"/>
      <c r="MNL35" s="64"/>
      <c r="MNM35" s="64"/>
      <c r="MNN35" s="64"/>
      <c r="MNO35" s="64"/>
      <c r="MNP35" s="64"/>
      <c r="MNQ35" s="64"/>
      <c r="MNR35" s="64"/>
      <c r="MNS35" s="64"/>
      <c r="MNT35" s="64"/>
      <c r="MNU35" s="64"/>
      <c r="MNV35" s="64"/>
      <c r="MNW35" s="64"/>
      <c r="MNX35" s="64"/>
      <c r="MNY35" s="64"/>
      <c r="MNZ35" s="64"/>
      <c r="MOA35" s="64"/>
      <c r="MOB35" s="64"/>
      <c r="MOC35" s="64"/>
      <c r="MOD35" s="64"/>
      <c r="MOE35" s="64"/>
      <c r="MOF35" s="64"/>
      <c r="MOG35" s="64"/>
      <c r="MOH35" s="64"/>
      <c r="MOI35" s="64"/>
      <c r="MOJ35" s="64"/>
      <c r="MOK35" s="64"/>
      <c r="MOL35" s="64"/>
      <c r="MOM35" s="64"/>
      <c r="MON35" s="64"/>
      <c r="MOO35" s="64"/>
      <c r="MOP35" s="64"/>
      <c r="MOQ35" s="64"/>
      <c r="MOR35" s="64"/>
      <c r="MOS35" s="64"/>
      <c r="MOT35" s="64"/>
      <c r="MOU35" s="64"/>
      <c r="MOV35" s="64"/>
      <c r="MOW35" s="64"/>
      <c r="MOX35" s="64"/>
      <c r="MOY35" s="64"/>
      <c r="MOZ35" s="64"/>
      <c r="MPA35" s="64"/>
      <c r="MPB35" s="64"/>
      <c r="MPC35" s="64"/>
      <c r="MPD35" s="64"/>
      <c r="MPE35" s="64"/>
      <c r="MPF35" s="64"/>
      <c r="MPG35" s="64"/>
      <c r="MPH35" s="64"/>
      <c r="MPI35" s="64"/>
      <c r="MPJ35" s="64"/>
      <c r="MPK35" s="64"/>
      <c r="MPL35" s="64"/>
      <c r="MPM35" s="64"/>
      <c r="MPN35" s="64"/>
      <c r="MPO35" s="64"/>
      <c r="MPP35" s="64"/>
      <c r="MPQ35" s="64"/>
      <c r="MPR35" s="64"/>
      <c r="MPS35" s="64"/>
      <c r="MPT35" s="64"/>
      <c r="MPU35" s="64"/>
      <c r="MPV35" s="64"/>
      <c r="MPW35" s="64"/>
      <c r="MPX35" s="64"/>
      <c r="MPY35" s="64"/>
      <c r="MPZ35" s="64"/>
      <c r="MQA35" s="64"/>
      <c r="MQB35" s="64"/>
      <c r="MQC35" s="64"/>
      <c r="MQD35" s="64"/>
      <c r="MQE35" s="64"/>
      <c r="MQF35" s="64"/>
      <c r="MQG35" s="64"/>
      <c r="MQH35" s="64"/>
      <c r="MQI35" s="64"/>
      <c r="MQJ35" s="64"/>
      <c r="MQK35" s="64"/>
      <c r="MQL35" s="64"/>
      <c r="MQM35" s="64"/>
      <c r="MQN35" s="64"/>
      <c r="MQO35" s="64"/>
      <c r="MQP35" s="64"/>
      <c r="MQQ35" s="64"/>
      <c r="MQR35" s="64"/>
      <c r="MQS35" s="64"/>
      <c r="MQT35" s="64"/>
      <c r="MQU35" s="64"/>
      <c r="MQV35" s="64"/>
      <c r="MQW35" s="64"/>
      <c r="MQX35" s="64"/>
      <c r="MQY35" s="64"/>
      <c r="MQZ35" s="64"/>
      <c r="MRA35" s="64"/>
      <c r="MRB35" s="64"/>
      <c r="MRC35" s="64"/>
      <c r="MRD35" s="64"/>
      <c r="MRE35" s="64"/>
      <c r="MRF35" s="64"/>
      <c r="MRG35" s="64"/>
      <c r="MRH35" s="64"/>
      <c r="MRI35" s="64"/>
      <c r="MRJ35" s="64"/>
      <c r="MRK35" s="64"/>
      <c r="MRL35" s="64"/>
      <c r="MRM35" s="64"/>
      <c r="MRN35" s="64"/>
      <c r="MRO35" s="64"/>
      <c r="MRP35" s="64"/>
      <c r="MRQ35" s="64"/>
      <c r="MRR35" s="64"/>
      <c r="MRS35" s="64"/>
      <c r="MRT35" s="64"/>
      <c r="MRU35" s="64"/>
      <c r="MRV35" s="64"/>
      <c r="MRW35" s="64"/>
      <c r="MRX35" s="64"/>
      <c r="MRY35" s="64"/>
      <c r="MRZ35" s="64"/>
      <c r="MSA35" s="64"/>
      <c r="MSB35" s="64"/>
      <c r="MSC35" s="64"/>
      <c r="MSD35" s="64"/>
      <c r="MSE35" s="64"/>
      <c r="MSF35" s="64"/>
      <c r="MSG35" s="64"/>
      <c r="MSH35" s="64"/>
      <c r="MSI35" s="64"/>
      <c r="MSJ35" s="64"/>
      <c r="MSK35" s="64"/>
      <c r="MSL35" s="64"/>
      <c r="MSM35" s="64"/>
      <c r="MSN35" s="64"/>
      <c r="MSO35" s="64"/>
      <c r="MSP35" s="64"/>
      <c r="MSQ35" s="64"/>
      <c r="MSR35" s="64"/>
      <c r="MSS35" s="64"/>
      <c r="MST35" s="64"/>
      <c r="MSU35" s="64"/>
      <c r="MSV35" s="64"/>
      <c r="MSW35" s="64"/>
      <c r="MSX35" s="64"/>
      <c r="MSY35" s="64"/>
      <c r="MSZ35" s="64"/>
      <c r="MTA35" s="64"/>
      <c r="MTB35" s="64"/>
      <c r="MTC35" s="64"/>
      <c r="MTD35" s="64"/>
      <c r="MTE35" s="64"/>
      <c r="MTF35" s="64"/>
      <c r="MTG35" s="64"/>
      <c r="MTH35" s="64"/>
      <c r="MTI35" s="64"/>
      <c r="MTJ35" s="64"/>
      <c r="MTK35" s="64"/>
      <c r="MTL35" s="64"/>
      <c r="MTM35" s="64"/>
      <c r="MTN35" s="64"/>
      <c r="MTO35" s="64"/>
      <c r="MTP35" s="64"/>
      <c r="MTQ35" s="64"/>
      <c r="MTR35" s="64"/>
      <c r="MTS35" s="64"/>
      <c r="MTT35" s="64"/>
      <c r="MTU35" s="64"/>
      <c r="MTV35" s="64"/>
      <c r="MTW35" s="64"/>
      <c r="MTX35" s="64"/>
      <c r="MTY35" s="64"/>
      <c r="MTZ35" s="64"/>
      <c r="MUA35" s="64"/>
      <c r="MUB35" s="64"/>
      <c r="MUC35" s="64"/>
      <c r="MUD35" s="64"/>
      <c r="MUE35" s="64"/>
      <c r="MUF35" s="64"/>
      <c r="MUG35" s="64"/>
      <c r="MUH35" s="64"/>
      <c r="MUI35" s="64"/>
      <c r="MUJ35" s="64"/>
      <c r="MUK35" s="64"/>
      <c r="MUL35" s="64"/>
      <c r="MUM35" s="64"/>
      <c r="MUN35" s="64"/>
      <c r="MUO35" s="64"/>
      <c r="MUP35" s="64"/>
      <c r="MUQ35" s="64"/>
      <c r="MUR35" s="64"/>
      <c r="MUS35" s="64"/>
      <c r="MUT35" s="64"/>
      <c r="MUU35" s="64"/>
      <c r="MUV35" s="64"/>
      <c r="MUW35" s="64"/>
      <c r="MUX35" s="64"/>
      <c r="MUY35" s="64"/>
      <c r="MUZ35" s="64"/>
      <c r="MVA35" s="64"/>
      <c r="MVB35" s="64"/>
      <c r="MVC35" s="64"/>
      <c r="MVD35" s="64"/>
      <c r="MVE35" s="64"/>
      <c r="MVF35" s="64"/>
      <c r="MVG35" s="64"/>
      <c r="MVH35" s="64"/>
      <c r="MVI35" s="64"/>
      <c r="MVJ35" s="64"/>
      <c r="MVK35" s="64"/>
      <c r="MVL35" s="64"/>
      <c r="MVM35" s="64"/>
      <c r="MVN35" s="64"/>
      <c r="MVO35" s="64"/>
      <c r="MVP35" s="64"/>
      <c r="MVQ35" s="64"/>
      <c r="MVR35" s="64"/>
      <c r="MVS35" s="64"/>
      <c r="MVT35" s="64"/>
      <c r="MVU35" s="64"/>
      <c r="MVV35" s="64"/>
      <c r="MVW35" s="64"/>
      <c r="MVX35" s="64"/>
      <c r="MVY35" s="64"/>
      <c r="MVZ35" s="64"/>
      <c r="MWA35" s="64"/>
      <c r="MWB35" s="64"/>
      <c r="MWC35" s="64"/>
      <c r="MWD35" s="64"/>
      <c r="MWE35" s="64"/>
      <c r="MWF35" s="64"/>
      <c r="MWG35" s="64"/>
      <c r="MWH35" s="64"/>
      <c r="MWI35" s="64"/>
      <c r="MWJ35" s="64"/>
      <c r="MWK35" s="64"/>
      <c r="MWL35" s="64"/>
      <c r="MWM35" s="64"/>
      <c r="MWN35" s="64"/>
      <c r="MWO35" s="64"/>
      <c r="MWP35" s="64"/>
      <c r="MWQ35" s="64"/>
      <c r="MWR35" s="64"/>
      <c r="MWS35" s="64"/>
      <c r="MWT35" s="64"/>
      <c r="MWU35" s="64"/>
      <c r="MWV35" s="64"/>
      <c r="MWW35" s="64"/>
      <c r="MWX35" s="64"/>
      <c r="MWY35" s="64"/>
      <c r="MWZ35" s="64"/>
      <c r="MXA35" s="64"/>
      <c r="MXB35" s="64"/>
      <c r="MXC35" s="64"/>
      <c r="MXD35" s="64"/>
      <c r="MXE35" s="64"/>
      <c r="MXF35" s="64"/>
      <c r="MXG35" s="64"/>
      <c r="MXH35" s="64"/>
      <c r="MXI35" s="64"/>
      <c r="MXJ35" s="64"/>
      <c r="MXK35" s="64"/>
      <c r="MXL35" s="64"/>
      <c r="MXM35" s="64"/>
      <c r="MXN35" s="64"/>
      <c r="MXO35" s="64"/>
      <c r="MXP35" s="64"/>
      <c r="MXQ35" s="64"/>
      <c r="MXR35" s="64"/>
      <c r="MXS35" s="64"/>
      <c r="MXT35" s="64"/>
      <c r="MXU35" s="64"/>
      <c r="MXV35" s="64"/>
      <c r="MXW35" s="64"/>
      <c r="MXX35" s="64"/>
      <c r="MXY35" s="64"/>
      <c r="MXZ35" s="64"/>
      <c r="MYA35" s="64"/>
      <c r="MYB35" s="64"/>
      <c r="MYC35" s="64"/>
      <c r="MYD35" s="64"/>
      <c r="MYE35" s="64"/>
      <c r="MYF35" s="64"/>
      <c r="MYG35" s="64"/>
      <c r="MYH35" s="64"/>
      <c r="MYI35" s="64"/>
      <c r="MYJ35" s="64"/>
      <c r="MYK35" s="64"/>
      <c r="MYL35" s="64"/>
      <c r="MYM35" s="64"/>
      <c r="MYN35" s="64"/>
      <c r="MYO35" s="64"/>
      <c r="MYP35" s="64"/>
      <c r="MYQ35" s="64"/>
      <c r="MYR35" s="64"/>
      <c r="MYS35" s="64"/>
      <c r="MYT35" s="64"/>
      <c r="MYU35" s="64"/>
      <c r="MYV35" s="64"/>
      <c r="MYW35" s="64"/>
      <c r="MYX35" s="64"/>
      <c r="MYY35" s="64"/>
      <c r="MYZ35" s="64"/>
      <c r="MZA35" s="64"/>
      <c r="MZB35" s="64"/>
      <c r="MZC35" s="64"/>
      <c r="MZD35" s="64"/>
      <c r="MZE35" s="64"/>
      <c r="MZF35" s="64"/>
      <c r="MZG35" s="64"/>
      <c r="MZH35" s="64"/>
      <c r="MZI35" s="64"/>
      <c r="MZJ35" s="64"/>
      <c r="MZK35" s="64"/>
      <c r="MZL35" s="64"/>
      <c r="MZM35" s="64"/>
      <c r="MZN35" s="64"/>
      <c r="MZO35" s="64"/>
      <c r="MZP35" s="64"/>
      <c r="MZQ35" s="64"/>
      <c r="MZR35" s="64"/>
      <c r="MZS35" s="64"/>
      <c r="MZT35" s="64"/>
      <c r="MZU35" s="64"/>
      <c r="MZV35" s="64"/>
      <c r="MZW35" s="64"/>
      <c r="MZX35" s="64"/>
      <c r="MZY35" s="64"/>
      <c r="MZZ35" s="64"/>
      <c r="NAA35" s="64"/>
      <c r="NAB35" s="64"/>
      <c r="NAC35" s="64"/>
      <c r="NAD35" s="64"/>
      <c r="NAE35" s="64"/>
      <c r="NAF35" s="64"/>
      <c r="NAG35" s="64"/>
      <c r="NAH35" s="64"/>
      <c r="NAI35" s="64"/>
      <c r="NAJ35" s="64"/>
      <c r="NAK35" s="64"/>
      <c r="NAL35" s="64"/>
      <c r="NAM35" s="64"/>
      <c r="NAN35" s="64"/>
      <c r="NAO35" s="64"/>
      <c r="NAP35" s="64"/>
      <c r="NAQ35" s="64"/>
      <c r="NAR35" s="64"/>
      <c r="NAS35" s="64"/>
      <c r="NAT35" s="64"/>
      <c r="NAU35" s="64"/>
      <c r="NAV35" s="64"/>
      <c r="NAW35" s="64"/>
      <c r="NAX35" s="64"/>
      <c r="NAY35" s="64"/>
      <c r="NAZ35" s="64"/>
      <c r="NBA35" s="64"/>
      <c r="NBB35" s="64"/>
      <c r="NBC35" s="64"/>
      <c r="NBD35" s="64"/>
      <c r="NBE35" s="64"/>
      <c r="NBF35" s="64"/>
      <c r="NBG35" s="64"/>
      <c r="NBH35" s="64"/>
      <c r="NBI35" s="64"/>
      <c r="NBJ35" s="64"/>
      <c r="NBK35" s="64"/>
      <c r="NBL35" s="64"/>
      <c r="NBM35" s="64"/>
      <c r="NBN35" s="64"/>
      <c r="NBO35" s="64"/>
      <c r="NBP35" s="64"/>
      <c r="NBQ35" s="64"/>
      <c r="NBR35" s="64"/>
      <c r="NBS35" s="64"/>
      <c r="NBT35" s="64"/>
      <c r="NBU35" s="64"/>
      <c r="NBV35" s="64"/>
      <c r="NBW35" s="64"/>
      <c r="NBX35" s="64"/>
      <c r="NBY35" s="64"/>
      <c r="NBZ35" s="64"/>
      <c r="NCA35" s="64"/>
      <c r="NCB35" s="64"/>
      <c r="NCC35" s="64"/>
      <c r="NCD35" s="64"/>
      <c r="NCE35" s="64"/>
      <c r="NCF35" s="64"/>
      <c r="NCG35" s="64"/>
      <c r="NCH35" s="64"/>
      <c r="NCI35" s="64"/>
      <c r="NCJ35" s="64"/>
      <c r="NCK35" s="64"/>
      <c r="NCL35" s="64"/>
      <c r="NCM35" s="64"/>
      <c r="NCN35" s="64"/>
      <c r="NCO35" s="64"/>
      <c r="NCP35" s="64"/>
      <c r="NCQ35" s="64"/>
      <c r="NCR35" s="64"/>
      <c r="NCS35" s="64"/>
      <c r="NCT35" s="64"/>
      <c r="NCU35" s="64"/>
      <c r="NCV35" s="64"/>
      <c r="NCW35" s="64"/>
      <c r="NCX35" s="64"/>
      <c r="NCY35" s="64"/>
      <c r="NCZ35" s="64"/>
      <c r="NDA35" s="64"/>
      <c r="NDB35" s="64"/>
      <c r="NDC35" s="64"/>
      <c r="NDD35" s="64"/>
      <c r="NDE35" s="64"/>
      <c r="NDF35" s="64"/>
      <c r="NDG35" s="64"/>
      <c r="NDH35" s="64"/>
      <c r="NDI35" s="64"/>
      <c r="NDJ35" s="64"/>
      <c r="NDK35" s="64"/>
      <c r="NDL35" s="64"/>
      <c r="NDM35" s="64"/>
      <c r="NDN35" s="64"/>
      <c r="NDO35" s="64"/>
      <c r="NDP35" s="64"/>
      <c r="NDQ35" s="64"/>
      <c r="NDR35" s="64"/>
      <c r="NDS35" s="64"/>
      <c r="NDT35" s="64"/>
      <c r="NDU35" s="64"/>
      <c r="NDV35" s="64"/>
      <c r="NDW35" s="64"/>
      <c r="NDX35" s="64"/>
      <c r="NDY35" s="64"/>
      <c r="NDZ35" s="64"/>
      <c r="NEA35" s="64"/>
      <c r="NEB35" s="64"/>
      <c r="NEC35" s="64"/>
      <c r="NED35" s="64"/>
      <c r="NEE35" s="64"/>
      <c r="NEF35" s="64"/>
      <c r="NEG35" s="64"/>
      <c r="NEH35" s="64"/>
      <c r="NEI35" s="64"/>
      <c r="NEJ35" s="64"/>
      <c r="NEK35" s="64"/>
      <c r="NEL35" s="64"/>
      <c r="NEM35" s="64"/>
      <c r="NEN35" s="64"/>
      <c r="NEO35" s="64"/>
      <c r="NEP35" s="64"/>
      <c r="NEQ35" s="64"/>
      <c r="NER35" s="64"/>
      <c r="NES35" s="64"/>
      <c r="NET35" s="64"/>
      <c r="NEU35" s="64"/>
      <c r="NEV35" s="64"/>
      <c r="NEW35" s="64"/>
      <c r="NEX35" s="64"/>
      <c r="NEY35" s="64"/>
      <c r="NEZ35" s="64"/>
      <c r="NFA35" s="64"/>
      <c r="NFB35" s="64"/>
      <c r="NFC35" s="64"/>
      <c r="NFD35" s="64"/>
      <c r="NFE35" s="64"/>
      <c r="NFF35" s="64"/>
      <c r="NFG35" s="64"/>
      <c r="NFH35" s="64"/>
      <c r="NFI35" s="64"/>
      <c r="NFJ35" s="64"/>
      <c r="NFK35" s="64"/>
      <c r="NFL35" s="64"/>
      <c r="NFM35" s="64"/>
      <c r="NFN35" s="64"/>
      <c r="NFO35" s="64"/>
      <c r="NFP35" s="64"/>
      <c r="NFQ35" s="64"/>
      <c r="NFR35" s="64"/>
      <c r="NFS35" s="64"/>
      <c r="NFT35" s="64"/>
      <c r="NFU35" s="64"/>
      <c r="NFV35" s="64"/>
      <c r="NFW35" s="64"/>
      <c r="NFX35" s="64"/>
      <c r="NFY35" s="64"/>
      <c r="NFZ35" s="64"/>
      <c r="NGA35" s="64"/>
      <c r="NGB35" s="64"/>
      <c r="NGC35" s="64"/>
      <c r="NGD35" s="64"/>
      <c r="NGE35" s="64"/>
      <c r="NGF35" s="64"/>
      <c r="NGG35" s="64"/>
      <c r="NGH35" s="64"/>
      <c r="NGI35" s="64"/>
      <c r="NGJ35" s="64"/>
      <c r="NGK35" s="64"/>
      <c r="NGL35" s="64"/>
      <c r="NGM35" s="64"/>
      <c r="NGN35" s="64"/>
      <c r="NGO35" s="64"/>
      <c r="NGP35" s="64"/>
      <c r="NGQ35" s="64"/>
      <c r="NGR35" s="64"/>
      <c r="NGS35" s="64"/>
      <c r="NGT35" s="64"/>
      <c r="NGU35" s="64"/>
      <c r="NGV35" s="64"/>
      <c r="NGW35" s="64"/>
      <c r="NGX35" s="64"/>
      <c r="NGY35" s="64"/>
      <c r="NGZ35" s="64"/>
      <c r="NHA35" s="64"/>
      <c r="NHB35" s="64"/>
      <c r="NHC35" s="64"/>
      <c r="NHD35" s="64"/>
      <c r="NHE35" s="64"/>
      <c r="NHF35" s="64"/>
      <c r="NHG35" s="64"/>
      <c r="NHH35" s="64"/>
      <c r="NHI35" s="64"/>
      <c r="NHJ35" s="64"/>
      <c r="NHK35" s="64"/>
      <c r="NHL35" s="64"/>
      <c r="NHM35" s="64"/>
      <c r="NHN35" s="64"/>
      <c r="NHO35" s="64"/>
      <c r="NHP35" s="64"/>
      <c r="NHQ35" s="64"/>
      <c r="NHR35" s="64"/>
      <c r="NHS35" s="64"/>
      <c r="NHT35" s="64"/>
      <c r="NHU35" s="64"/>
      <c r="NHV35" s="64"/>
      <c r="NHW35" s="64"/>
      <c r="NHX35" s="64"/>
      <c r="NHY35" s="64"/>
      <c r="NHZ35" s="64"/>
      <c r="NIA35" s="64"/>
      <c r="NIB35" s="64"/>
      <c r="NIC35" s="64"/>
      <c r="NID35" s="64"/>
      <c r="NIE35" s="64"/>
      <c r="NIF35" s="64"/>
      <c r="NIG35" s="64"/>
      <c r="NIH35" s="64"/>
      <c r="NII35" s="64"/>
      <c r="NIJ35" s="64"/>
      <c r="NIK35" s="64"/>
      <c r="NIL35" s="64"/>
      <c r="NIM35" s="64"/>
      <c r="NIN35" s="64"/>
      <c r="NIO35" s="64"/>
      <c r="NIP35" s="64"/>
      <c r="NIQ35" s="64"/>
      <c r="NIR35" s="64"/>
      <c r="NIS35" s="64"/>
      <c r="NIT35" s="64"/>
      <c r="NIU35" s="64"/>
      <c r="NIV35" s="64"/>
      <c r="NIW35" s="64"/>
      <c r="NIX35" s="64"/>
      <c r="NIY35" s="64"/>
      <c r="NIZ35" s="64"/>
      <c r="NJA35" s="64"/>
      <c r="NJB35" s="64"/>
      <c r="NJC35" s="64"/>
      <c r="NJD35" s="64"/>
      <c r="NJE35" s="64"/>
      <c r="NJF35" s="64"/>
      <c r="NJG35" s="64"/>
      <c r="NJH35" s="64"/>
      <c r="NJI35" s="64"/>
      <c r="NJJ35" s="64"/>
      <c r="NJK35" s="64"/>
      <c r="NJL35" s="64"/>
      <c r="NJM35" s="64"/>
      <c r="NJN35" s="64"/>
      <c r="NJO35" s="64"/>
      <c r="NJP35" s="64"/>
      <c r="NJQ35" s="64"/>
      <c r="NJR35" s="64"/>
      <c r="NJS35" s="64"/>
      <c r="NJT35" s="64"/>
      <c r="NJU35" s="64"/>
      <c r="NJV35" s="64"/>
      <c r="NJW35" s="64"/>
      <c r="NJX35" s="64"/>
      <c r="NJY35" s="64"/>
      <c r="NJZ35" s="64"/>
      <c r="NKA35" s="64"/>
      <c r="NKB35" s="64"/>
      <c r="NKC35" s="64"/>
      <c r="NKD35" s="64"/>
      <c r="NKE35" s="64"/>
      <c r="NKF35" s="64"/>
      <c r="NKG35" s="64"/>
      <c r="NKH35" s="64"/>
      <c r="NKI35" s="64"/>
      <c r="NKJ35" s="64"/>
      <c r="NKK35" s="64"/>
      <c r="NKL35" s="64"/>
      <c r="NKM35" s="64"/>
      <c r="NKN35" s="64"/>
      <c r="NKO35" s="64"/>
      <c r="NKP35" s="64"/>
      <c r="NKQ35" s="64"/>
      <c r="NKR35" s="64"/>
      <c r="NKS35" s="64"/>
      <c r="NKT35" s="64"/>
      <c r="NKU35" s="64"/>
      <c r="NKV35" s="64"/>
      <c r="NKW35" s="64"/>
      <c r="NKX35" s="64"/>
      <c r="NKY35" s="64"/>
      <c r="NKZ35" s="64"/>
      <c r="NLA35" s="64"/>
      <c r="NLB35" s="64"/>
      <c r="NLC35" s="64"/>
      <c r="NLD35" s="64"/>
      <c r="NLE35" s="64"/>
      <c r="NLF35" s="64"/>
      <c r="NLG35" s="64"/>
      <c r="NLH35" s="64"/>
      <c r="NLI35" s="64"/>
      <c r="NLJ35" s="64"/>
      <c r="NLK35" s="64"/>
      <c r="NLL35" s="64"/>
      <c r="NLM35" s="64"/>
      <c r="NLN35" s="64"/>
      <c r="NLO35" s="64"/>
      <c r="NLP35" s="64"/>
      <c r="NLQ35" s="64"/>
      <c r="NLR35" s="64"/>
      <c r="NLS35" s="64"/>
      <c r="NLT35" s="64"/>
      <c r="NLU35" s="64"/>
      <c r="NLV35" s="64"/>
      <c r="NLW35" s="64"/>
      <c r="NLX35" s="64"/>
      <c r="NLY35" s="64"/>
      <c r="NLZ35" s="64"/>
      <c r="NMA35" s="64"/>
      <c r="NMB35" s="64"/>
      <c r="NMC35" s="64"/>
      <c r="NMD35" s="64"/>
      <c r="NME35" s="64"/>
      <c r="NMF35" s="64"/>
      <c r="NMG35" s="64"/>
      <c r="NMH35" s="64"/>
      <c r="NMI35" s="64"/>
      <c r="NMJ35" s="64"/>
      <c r="NMK35" s="64"/>
      <c r="NML35" s="64"/>
      <c r="NMM35" s="64"/>
      <c r="NMN35" s="64"/>
      <c r="NMO35" s="64"/>
      <c r="NMP35" s="64"/>
      <c r="NMQ35" s="64"/>
      <c r="NMR35" s="64"/>
      <c r="NMS35" s="64"/>
      <c r="NMT35" s="64"/>
      <c r="NMU35" s="64"/>
      <c r="NMV35" s="64"/>
      <c r="NMW35" s="64"/>
      <c r="NMX35" s="64"/>
      <c r="NMY35" s="64"/>
      <c r="NMZ35" s="64"/>
      <c r="NNA35" s="64"/>
      <c r="NNB35" s="64"/>
      <c r="NNC35" s="64"/>
      <c r="NND35" s="64"/>
      <c r="NNE35" s="64"/>
      <c r="NNF35" s="64"/>
      <c r="NNG35" s="64"/>
      <c r="NNH35" s="64"/>
      <c r="NNI35" s="64"/>
      <c r="NNJ35" s="64"/>
      <c r="NNK35" s="64"/>
      <c r="NNL35" s="64"/>
      <c r="NNM35" s="64"/>
      <c r="NNN35" s="64"/>
      <c r="NNO35" s="64"/>
      <c r="NNP35" s="64"/>
      <c r="NNQ35" s="64"/>
      <c r="NNR35" s="64"/>
      <c r="NNS35" s="64"/>
      <c r="NNT35" s="64"/>
      <c r="NNU35" s="64"/>
      <c r="NNV35" s="64"/>
      <c r="NNW35" s="64"/>
      <c r="NNX35" s="64"/>
      <c r="NNY35" s="64"/>
      <c r="NNZ35" s="64"/>
      <c r="NOA35" s="64"/>
      <c r="NOB35" s="64"/>
      <c r="NOC35" s="64"/>
      <c r="NOD35" s="64"/>
      <c r="NOE35" s="64"/>
      <c r="NOF35" s="64"/>
      <c r="NOG35" s="64"/>
      <c r="NOH35" s="64"/>
      <c r="NOI35" s="64"/>
      <c r="NOJ35" s="64"/>
      <c r="NOK35" s="64"/>
      <c r="NOL35" s="64"/>
      <c r="NOM35" s="64"/>
      <c r="NON35" s="64"/>
      <c r="NOO35" s="64"/>
      <c r="NOP35" s="64"/>
      <c r="NOQ35" s="64"/>
      <c r="NOR35" s="64"/>
      <c r="NOS35" s="64"/>
      <c r="NOT35" s="64"/>
      <c r="NOU35" s="64"/>
      <c r="NOV35" s="64"/>
      <c r="NOW35" s="64"/>
      <c r="NOX35" s="64"/>
      <c r="NOY35" s="64"/>
      <c r="NOZ35" s="64"/>
      <c r="NPA35" s="64"/>
      <c r="NPB35" s="64"/>
      <c r="NPC35" s="64"/>
      <c r="NPD35" s="64"/>
      <c r="NPE35" s="64"/>
      <c r="NPF35" s="64"/>
      <c r="NPG35" s="64"/>
      <c r="NPH35" s="64"/>
      <c r="NPI35" s="64"/>
      <c r="NPJ35" s="64"/>
      <c r="NPK35" s="64"/>
      <c r="NPL35" s="64"/>
      <c r="NPM35" s="64"/>
      <c r="NPN35" s="64"/>
      <c r="NPO35" s="64"/>
      <c r="NPP35" s="64"/>
      <c r="NPQ35" s="64"/>
      <c r="NPR35" s="64"/>
      <c r="NPS35" s="64"/>
      <c r="NPT35" s="64"/>
      <c r="NPU35" s="64"/>
      <c r="NPV35" s="64"/>
      <c r="NPW35" s="64"/>
      <c r="NPX35" s="64"/>
      <c r="NPY35" s="64"/>
      <c r="NPZ35" s="64"/>
      <c r="NQA35" s="64"/>
      <c r="NQB35" s="64"/>
      <c r="NQC35" s="64"/>
      <c r="NQD35" s="64"/>
      <c r="NQE35" s="64"/>
      <c r="NQF35" s="64"/>
      <c r="NQG35" s="64"/>
      <c r="NQH35" s="64"/>
      <c r="NQI35" s="64"/>
      <c r="NQJ35" s="64"/>
      <c r="NQK35" s="64"/>
      <c r="NQL35" s="64"/>
      <c r="NQM35" s="64"/>
      <c r="NQN35" s="64"/>
      <c r="NQO35" s="64"/>
      <c r="NQP35" s="64"/>
      <c r="NQQ35" s="64"/>
      <c r="NQR35" s="64"/>
      <c r="NQS35" s="64"/>
      <c r="NQT35" s="64"/>
      <c r="NQU35" s="64"/>
      <c r="NQV35" s="64"/>
      <c r="NQW35" s="64"/>
      <c r="NQX35" s="64"/>
      <c r="NQY35" s="64"/>
      <c r="NQZ35" s="64"/>
      <c r="NRA35" s="64"/>
      <c r="NRB35" s="64"/>
      <c r="NRC35" s="64"/>
      <c r="NRD35" s="64"/>
      <c r="NRE35" s="64"/>
      <c r="NRF35" s="64"/>
      <c r="NRG35" s="64"/>
      <c r="NRH35" s="64"/>
      <c r="NRI35" s="64"/>
      <c r="NRJ35" s="64"/>
      <c r="NRK35" s="64"/>
      <c r="NRL35" s="64"/>
      <c r="NRM35" s="64"/>
      <c r="NRN35" s="64"/>
      <c r="NRO35" s="64"/>
      <c r="NRP35" s="64"/>
      <c r="NRQ35" s="64"/>
      <c r="NRR35" s="64"/>
      <c r="NRS35" s="64"/>
      <c r="NRT35" s="64"/>
      <c r="NRU35" s="64"/>
      <c r="NRV35" s="64"/>
      <c r="NRW35" s="64"/>
      <c r="NRX35" s="64"/>
      <c r="NRY35" s="64"/>
      <c r="NRZ35" s="64"/>
      <c r="NSA35" s="64"/>
      <c r="NSB35" s="64"/>
      <c r="NSC35" s="64"/>
      <c r="NSD35" s="64"/>
      <c r="NSE35" s="64"/>
      <c r="NSF35" s="64"/>
      <c r="NSG35" s="64"/>
      <c r="NSH35" s="64"/>
      <c r="NSI35" s="64"/>
      <c r="NSJ35" s="64"/>
      <c r="NSK35" s="64"/>
      <c r="NSL35" s="64"/>
      <c r="NSM35" s="64"/>
      <c r="NSN35" s="64"/>
      <c r="NSO35" s="64"/>
      <c r="NSP35" s="64"/>
      <c r="NSQ35" s="64"/>
      <c r="NSR35" s="64"/>
      <c r="NSS35" s="64"/>
      <c r="NST35" s="64"/>
      <c r="NSU35" s="64"/>
      <c r="NSV35" s="64"/>
      <c r="NSW35" s="64"/>
      <c r="NSX35" s="64"/>
      <c r="NSY35" s="64"/>
      <c r="NSZ35" s="64"/>
      <c r="NTA35" s="64"/>
      <c r="NTB35" s="64"/>
      <c r="NTC35" s="64"/>
      <c r="NTD35" s="64"/>
      <c r="NTE35" s="64"/>
      <c r="NTF35" s="64"/>
      <c r="NTG35" s="64"/>
      <c r="NTH35" s="64"/>
      <c r="NTI35" s="64"/>
      <c r="NTJ35" s="64"/>
      <c r="NTK35" s="64"/>
      <c r="NTL35" s="64"/>
      <c r="NTM35" s="64"/>
      <c r="NTN35" s="64"/>
      <c r="NTO35" s="64"/>
      <c r="NTP35" s="64"/>
      <c r="NTQ35" s="64"/>
      <c r="NTR35" s="64"/>
      <c r="NTS35" s="64"/>
      <c r="NTT35" s="64"/>
      <c r="NTU35" s="64"/>
      <c r="NTV35" s="64"/>
      <c r="NTW35" s="64"/>
      <c r="NTX35" s="64"/>
      <c r="NTY35" s="64"/>
      <c r="NTZ35" s="64"/>
      <c r="NUA35" s="64"/>
      <c r="NUB35" s="64"/>
      <c r="NUC35" s="64"/>
      <c r="NUD35" s="64"/>
      <c r="NUE35" s="64"/>
      <c r="NUF35" s="64"/>
      <c r="NUG35" s="64"/>
      <c r="NUH35" s="64"/>
      <c r="NUI35" s="64"/>
      <c r="NUJ35" s="64"/>
      <c r="NUK35" s="64"/>
      <c r="NUL35" s="64"/>
      <c r="NUM35" s="64"/>
      <c r="NUN35" s="64"/>
      <c r="NUO35" s="64"/>
      <c r="NUP35" s="64"/>
      <c r="NUQ35" s="64"/>
      <c r="NUR35" s="64"/>
      <c r="NUS35" s="64"/>
      <c r="NUT35" s="64"/>
      <c r="NUU35" s="64"/>
      <c r="NUV35" s="64"/>
      <c r="NUW35" s="64"/>
      <c r="NUX35" s="64"/>
      <c r="NUY35" s="64"/>
      <c r="NUZ35" s="64"/>
      <c r="NVA35" s="64"/>
      <c r="NVB35" s="64"/>
      <c r="NVC35" s="64"/>
      <c r="NVD35" s="64"/>
      <c r="NVE35" s="64"/>
      <c r="NVF35" s="64"/>
      <c r="NVG35" s="64"/>
      <c r="NVH35" s="64"/>
      <c r="NVI35" s="64"/>
      <c r="NVJ35" s="64"/>
      <c r="NVK35" s="64"/>
      <c r="NVL35" s="64"/>
      <c r="NVM35" s="64"/>
      <c r="NVN35" s="64"/>
      <c r="NVO35" s="64"/>
      <c r="NVP35" s="64"/>
      <c r="NVQ35" s="64"/>
      <c r="NVR35" s="64"/>
      <c r="NVS35" s="64"/>
      <c r="NVT35" s="64"/>
      <c r="NVU35" s="64"/>
      <c r="NVV35" s="64"/>
      <c r="NVW35" s="64"/>
      <c r="NVX35" s="64"/>
      <c r="NVY35" s="64"/>
      <c r="NVZ35" s="64"/>
      <c r="NWA35" s="64"/>
      <c r="NWB35" s="64"/>
      <c r="NWC35" s="64"/>
      <c r="NWD35" s="64"/>
      <c r="NWE35" s="64"/>
      <c r="NWF35" s="64"/>
      <c r="NWG35" s="64"/>
      <c r="NWH35" s="64"/>
      <c r="NWI35" s="64"/>
      <c r="NWJ35" s="64"/>
      <c r="NWK35" s="64"/>
      <c r="NWL35" s="64"/>
      <c r="NWM35" s="64"/>
      <c r="NWN35" s="64"/>
      <c r="NWO35" s="64"/>
      <c r="NWP35" s="64"/>
      <c r="NWQ35" s="64"/>
      <c r="NWR35" s="64"/>
      <c r="NWS35" s="64"/>
      <c r="NWT35" s="64"/>
      <c r="NWU35" s="64"/>
      <c r="NWV35" s="64"/>
      <c r="NWW35" s="64"/>
      <c r="NWX35" s="64"/>
      <c r="NWY35" s="64"/>
      <c r="NWZ35" s="64"/>
      <c r="NXA35" s="64"/>
      <c r="NXB35" s="64"/>
      <c r="NXC35" s="64"/>
      <c r="NXD35" s="64"/>
      <c r="NXE35" s="64"/>
      <c r="NXF35" s="64"/>
      <c r="NXG35" s="64"/>
      <c r="NXH35" s="64"/>
      <c r="NXI35" s="64"/>
      <c r="NXJ35" s="64"/>
      <c r="NXK35" s="64"/>
      <c r="NXL35" s="64"/>
      <c r="NXM35" s="64"/>
      <c r="NXN35" s="64"/>
      <c r="NXO35" s="64"/>
      <c r="NXP35" s="64"/>
      <c r="NXQ35" s="64"/>
      <c r="NXR35" s="64"/>
      <c r="NXS35" s="64"/>
      <c r="NXT35" s="64"/>
      <c r="NXU35" s="64"/>
      <c r="NXV35" s="64"/>
      <c r="NXW35" s="64"/>
      <c r="NXX35" s="64"/>
      <c r="NXY35" s="64"/>
      <c r="NXZ35" s="64"/>
      <c r="NYA35" s="64"/>
      <c r="NYB35" s="64"/>
      <c r="NYC35" s="64"/>
      <c r="NYD35" s="64"/>
      <c r="NYE35" s="64"/>
      <c r="NYF35" s="64"/>
      <c r="NYG35" s="64"/>
      <c r="NYH35" s="64"/>
      <c r="NYI35" s="64"/>
      <c r="NYJ35" s="64"/>
      <c r="NYK35" s="64"/>
      <c r="NYL35" s="64"/>
      <c r="NYM35" s="64"/>
      <c r="NYN35" s="64"/>
      <c r="NYO35" s="64"/>
      <c r="NYP35" s="64"/>
      <c r="NYQ35" s="64"/>
      <c r="NYR35" s="64"/>
      <c r="NYS35" s="64"/>
      <c r="NYT35" s="64"/>
      <c r="NYU35" s="64"/>
      <c r="NYV35" s="64"/>
      <c r="NYW35" s="64"/>
      <c r="NYX35" s="64"/>
      <c r="NYY35" s="64"/>
      <c r="NYZ35" s="64"/>
      <c r="NZA35" s="64"/>
      <c r="NZB35" s="64"/>
      <c r="NZC35" s="64"/>
      <c r="NZD35" s="64"/>
      <c r="NZE35" s="64"/>
      <c r="NZF35" s="64"/>
      <c r="NZG35" s="64"/>
      <c r="NZH35" s="64"/>
      <c r="NZI35" s="64"/>
      <c r="NZJ35" s="64"/>
      <c r="NZK35" s="64"/>
      <c r="NZL35" s="64"/>
      <c r="NZM35" s="64"/>
      <c r="NZN35" s="64"/>
      <c r="NZO35" s="64"/>
      <c r="NZP35" s="64"/>
      <c r="NZQ35" s="64"/>
      <c r="NZR35" s="64"/>
      <c r="NZS35" s="64"/>
      <c r="NZT35" s="64"/>
      <c r="NZU35" s="64"/>
      <c r="NZV35" s="64"/>
      <c r="NZW35" s="64"/>
      <c r="NZX35" s="64"/>
      <c r="NZY35" s="64"/>
      <c r="NZZ35" s="64"/>
      <c r="OAA35" s="64"/>
      <c r="OAB35" s="64"/>
      <c r="OAC35" s="64"/>
      <c r="OAD35" s="64"/>
      <c r="OAE35" s="64"/>
      <c r="OAF35" s="64"/>
      <c r="OAG35" s="64"/>
      <c r="OAH35" s="64"/>
      <c r="OAI35" s="64"/>
      <c r="OAJ35" s="64"/>
      <c r="OAK35" s="64"/>
      <c r="OAL35" s="64"/>
      <c r="OAM35" s="64"/>
      <c r="OAN35" s="64"/>
      <c r="OAO35" s="64"/>
      <c r="OAP35" s="64"/>
      <c r="OAQ35" s="64"/>
      <c r="OAR35" s="64"/>
      <c r="OAS35" s="64"/>
      <c r="OAT35" s="64"/>
      <c r="OAU35" s="64"/>
      <c r="OAV35" s="64"/>
      <c r="OAW35" s="64"/>
      <c r="OAX35" s="64"/>
      <c r="OAY35" s="64"/>
      <c r="OAZ35" s="64"/>
      <c r="OBA35" s="64"/>
      <c r="OBB35" s="64"/>
      <c r="OBC35" s="64"/>
      <c r="OBD35" s="64"/>
      <c r="OBE35" s="64"/>
      <c r="OBF35" s="64"/>
      <c r="OBG35" s="64"/>
      <c r="OBH35" s="64"/>
      <c r="OBI35" s="64"/>
      <c r="OBJ35" s="64"/>
      <c r="OBK35" s="64"/>
      <c r="OBL35" s="64"/>
      <c r="OBM35" s="64"/>
      <c r="OBN35" s="64"/>
      <c r="OBO35" s="64"/>
      <c r="OBP35" s="64"/>
      <c r="OBQ35" s="64"/>
      <c r="OBR35" s="64"/>
      <c r="OBS35" s="64"/>
      <c r="OBT35" s="64"/>
      <c r="OBU35" s="64"/>
      <c r="OBV35" s="64"/>
      <c r="OBW35" s="64"/>
      <c r="OBX35" s="64"/>
      <c r="OBY35" s="64"/>
      <c r="OBZ35" s="64"/>
      <c r="OCA35" s="64"/>
      <c r="OCB35" s="64"/>
      <c r="OCC35" s="64"/>
      <c r="OCD35" s="64"/>
      <c r="OCE35" s="64"/>
      <c r="OCF35" s="64"/>
      <c r="OCG35" s="64"/>
      <c r="OCH35" s="64"/>
      <c r="OCI35" s="64"/>
      <c r="OCJ35" s="64"/>
      <c r="OCK35" s="64"/>
      <c r="OCL35" s="64"/>
      <c r="OCM35" s="64"/>
      <c r="OCN35" s="64"/>
      <c r="OCO35" s="64"/>
      <c r="OCP35" s="64"/>
      <c r="OCQ35" s="64"/>
      <c r="OCR35" s="64"/>
      <c r="OCS35" s="64"/>
      <c r="OCT35" s="64"/>
      <c r="OCU35" s="64"/>
      <c r="OCV35" s="64"/>
      <c r="OCW35" s="64"/>
      <c r="OCX35" s="64"/>
      <c r="OCY35" s="64"/>
      <c r="OCZ35" s="64"/>
      <c r="ODA35" s="64"/>
      <c r="ODB35" s="64"/>
      <c r="ODC35" s="64"/>
      <c r="ODD35" s="64"/>
      <c r="ODE35" s="64"/>
      <c r="ODF35" s="64"/>
      <c r="ODG35" s="64"/>
      <c r="ODH35" s="64"/>
      <c r="ODI35" s="64"/>
      <c r="ODJ35" s="64"/>
      <c r="ODK35" s="64"/>
      <c r="ODL35" s="64"/>
      <c r="ODM35" s="64"/>
      <c r="ODN35" s="64"/>
      <c r="ODO35" s="64"/>
      <c r="ODP35" s="64"/>
      <c r="ODQ35" s="64"/>
      <c r="ODR35" s="64"/>
      <c r="ODS35" s="64"/>
      <c r="ODT35" s="64"/>
      <c r="ODU35" s="64"/>
      <c r="ODV35" s="64"/>
      <c r="ODW35" s="64"/>
      <c r="ODX35" s="64"/>
      <c r="ODY35" s="64"/>
      <c r="ODZ35" s="64"/>
      <c r="OEA35" s="64"/>
      <c r="OEB35" s="64"/>
      <c r="OEC35" s="64"/>
      <c r="OED35" s="64"/>
      <c r="OEE35" s="64"/>
      <c r="OEF35" s="64"/>
      <c r="OEG35" s="64"/>
      <c r="OEH35" s="64"/>
      <c r="OEI35" s="64"/>
      <c r="OEJ35" s="64"/>
      <c r="OEK35" s="64"/>
      <c r="OEL35" s="64"/>
      <c r="OEM35" s="64"/>
      <c r="OEN35" s="64"/>
      <c r="OEO35" s="64"/>
      <c r="OEP35" s="64"/>
      <c r="OEQ35" s="64"/>
      <c r="OER35" s="64"/>
      <c r="OES35" s="64"/>
      <c r="OET35" s="64"/>
      <c r="OEU35" s="64"/>
      <c r="OEV35" s="64"/>
      <c r="OEW35" s="64"/>
      <c r="OEX35" s="64"/>
      <c r="OEY35" s="64"/>
      <c r="OEZ35" s="64"/>
      <c r="OFA35" s="64"/>
      <c r="OFB35" s="64"/>
      <c r="OFC35" s="64"/>
      <c r="OFD35" s="64"/>
      <c r="OFE35" s="64"/>
      <c r="OFF35" s="64"/>
      <c r="OFG35" s="64"/>
      <c r="OFH35" s="64"/>
      <c r="OFI35" s="64"/>
      <c r="OFJ35" s="64"/>
      <c r="OFK35" s="64"/>
      <c r="OFL35" s="64"/>
      <c r="OFM35" s="64"/>
      <c r="OFN35" s="64"/>
      <c r="OFO35" s="64"/>
      <c r="OFP35" s="64"/>
      <c r="OFQ35" s="64"/>
      <c r="OFR35" s="64"/>
      <c r="OFS35" s="64"/>
      <c r="OFT35" s="64"/>
      <c r="OFU35" s="64"/>
      <c r="OFV35" s="64"/>
      <c r="OFW35" s="64"/>
      <c r="OFX35" s="64"/>
      <c r="OFY35" s="64"/>
      <c r="OFZ35" s="64"/>
      <c r="OGA35" s="64"/>
      <c r="OGB35" s="64"/>
      <c r="OGC35" s="64"/>
      <c r="OGD35" s="64"/>
      <c r="OGE35" s="64"/>
      <c r="OGF35" s="64"/>
      <c r="OGG35" s="64"/>
      <c r="OGH35" s="64"/>
      <c r="OGI35" s="64"/>
      <c r="OGJ35" s="64"/>
      <c r="OGK35" s="64"/>
      <c r="OGL35" s="64"/>
      <c r="OGM35" s="64"/>
      <c r="OGN35" s="64"/>
      <c r="OGO35" s="64"/>
      <c r="OGP35" s="64"/>
      <c r="OGQ35" s="64"/>
      <c r="OGR35" s="64"/>
      <c r="OGS35" s="64"/>
      <c r="OGT35" s="64"/>
      <c r="OGU35" s="64"/>
      <c r="OGV35" s="64"/>
      <c r="OGW35" s="64"/>
      <c r="OGX35" s="64"/>
      <c r="OGY35" s="64"/>
      <c r="OGZ35" s="64"/>
      <c r="OHA35" s="64"/>
      <c r="OHB35" s="64"/>
      <c r="OHC35" s="64"/>
      <c r="OHD35" s="64"/>
      <c r="OHE35" s="64"/>
      <c r="OHF35" s="64"/>
      <c r="OHG35" s="64"/>
      <c r="OHH35" s="64"/>
      <c r="OHI35" s="64"/>
      <c r="OHJ35" s="64"/>
      <c r="OHK35" s="64"/>
      <c r="OHL35" s="64"/>
      <c r="OHM35" s="64"/>
      <c r="OHN35" s="64"/>
      <c r="OHO35" s="64"/>
      <c r="OHP35" s="64"/>
      <c r="OHQ35" s="64"/>
      <c r="OHR35" s="64"/>
      <c r="OHS35" s="64"/>
      <c r="OHT35" s="64"/>
      <c r="OHU35" s="64"/>
      <c r="OHV35" s="64"/>
      <c r="OHW35" s="64"/>
      <c r="OHX35" s="64"/>
      <c r="OHY35" s="64"/>
      <c r="OHZ35" s="64"/>
      <c r="OIA35" s="64"/>
      <c r="OIB35" s="64"/>
      <c r="OIC35" s="64"/>
      <c r="OID35" s="64"/>
      <c r="OIE35" s="64"/>
      <c r="OIF35" s="64"/>
      <c r="OIG35" s="64"/>
      <c r="OIH35" s="64"/>
      <c r="OII35" s="64"/>
      <c r="OIJ35" s="64"/>
      <c r="OIK35" s="64"/>
      <c r="OIL35" s="64"/>
      <c r="OIM35" s="64"/>
      <c r="OIN35" s="64"/>
      <c r="OIO35" s="64"/>
      <c r="OIP35" s="64"/>
      <c r="OIQ35" s="64"/>
      <c r="OIR35" s="64"/>
      <c r="OIS35" s="64"/>
      <c r="OIT35" s="64"/>
      <c r="OIU35" s="64"/>
      <c r="OIV35" s="64"/>
      <c r="OIW35" s="64"/>
      <c r="OIX35" s="64"/>
      <c r="OIY35" s="64"/>
      <c r="OIZ35" s="64"/>
      <c r="OJA35" s="64"/>
      <c r="OJB35" s="64"/>
      <c r="OJC35" s="64"/>
      <c r="OJD35" s="64"/>
      <c r="OJE35" s="64"/>
      <c r="OJF35" s="64"/>
      <c r="OJG35" s="64"/>
      <c r="OJH35" s="64"/>
      <c r="OJI35" s="64"/>
      <c r="OJJ35" s="64"/>
      <c r="OJK35" s="64"/>
      <c r="OJL35" s="64"/>
      <c r="OJM35" s="64"/>
      <c r="OJN35" s="64"/>
      <c r="OJO35" s="64"/>
      <c r="OJP35" s="64"/>
      <c r="OJQ35" s="64"/>
      <c r="OJR35" s="64"/>
      <c r="OJS35" s="64"/>
      <c r="OJT35" s="64"/>
      <c r="OJU35" s="64"/>
      <c r="OJV35" s="64"/>
      <c r="OJW35" s="64"/>
      <c r="OJX35" s="64"/>
      <c r="OJY35" s="64"/>
      <c r="OJZ35" s="64"/>
      <c r="OKA35" s="64"/>
      <c r="OKB35" s="64"/>
      <c r="OKC35" s="64"/>
      <c r="OKD35" s="64"/>
      <c r="OKE35" s="64"/>
      <c r="OKF35" s="64"/>
      <c r="OKG35" s="64"/>
      <c r="OKH35" s="64"/>
      <c r="OKI35" s="64"/>
      <c r="OKJ35" s="64"/>
      <c r="OKK35" s="64"/>
      <c r="OKL35" s="64"/>
      <c r="OKM35" s="64"/>
      <c r="OKN35" s="64"/>
      <c r="OKO35" s="64"/>
      <c r="OKP35" s="64"/>
      <c r="OKQ35" s="64"/>
      <c r="OKR35" s="64"/>
      <c r="OKS35" s="64"/>
      <c r="OKT35" s="64"/>
      <c r="OKU35" s="64"/>
      <c r="OKV35" s="64"/>
      <c r="OKW35" s="64"/>
      <c r="OKX35" s="64"/>
      <c r="OKY35" s="64"/>
      <c r="OKZ35" s="64"/>
      <c r="OLA35" s="64"/>
      <c r="OLB35" s="64"/>
      <c r="OLC35" s="64"/>
      <c r="OLD35" s="64"/>
      <c r="OLE35" s="64"/>
      <c r="OLF35" s="64"/>
      <c r="OLG35" s="64"/>
      <c r="OLH35" s="64"/>
      <c r="OLI35" s="64"/>
      <c r="OLJ35" s="64"/>
      <c r="OLK35" s="64"/>
      <c r="OLL35" s="64"/>
      <c r="OLM35" s="64"/>
      <c r="OLN35" s="64"/>
      <c r="OLO35" s="64"/>
      <c r="OLP35" s="64"/>
      <c r="OLQ35" s="64"/>
      <c r="OLR35" s="64"/>
      <c r="OLS35" s="64"/>
      <c r="OLT35" s="64"/>
      <c r="OLU35" s="64"/>
      <c r="OLV35" s="64"/>
      <c r="OLW35" s="64"/>
      <c r="OLX35" s="64"/>
      <c r="OLY35" s="64"/>
      <c r="OLZ35" s="64"/>
      <c r="OMA35" s="64"/>
      <c r="OMB35" s="64"/>
      <c r="OMC35" s="64"/>
      <c r="OMD35" s="64"/>
      <c r="OME35" s="64"/>
      <c r="OMF35" s="64"/>
      <c r="OMG35" s="64"/>
      <c r="OMH35" s="64"/>
      <c r="OMI35" s="64"/>
      <c r="OMJ35" s="64"/>
      <c r="OMK35" s="64"/>
      <c r="OML35" s="64"/>
      <c r="OMM35" s="64"/>
      <c r="OMN35" s="64"/>
      <c r="OMO35" s="64"/>
      <c r="OMP35" s="64"/>
      <c r="OMQ35" s="64"/>
      <c r="OMR35" s="64"/>
      <c r="OMS35" s="64"/>
      <c r="OMT35" s="64"/>
      <c r="OMU35" s="64"/>
      <c r="OMV35" s="64"/>
      <c r="OMW35" s="64"/>
      <c r="OMX35" s="64"/>
      <c r="OMY35" s="64"/>
      <c r="OMZ35" s="64"/>
      <c r="ONA35" s="64"/>
      <c r="ONB35" s="64"/>
      <c r="ONC35" s="64"/>
      <c r="OND35" s="64"/>
      <c r="ONE35" s="64"/>
      <c r="ONF35" s="64"/>
      <c r="ONG35" s="64"/>
      <c r="ONH35" s="64"/>
      <c r="ONI35" s="64"/>
      <c r="ONJ35" s="64"/>
      <c r="ONK35" s="64"/>
      <c r="ONL35" s="64"/>
      <c r="ONM35" s="64"/>
      <c r="ONN35" s="64"/>
      <c r="ONO35" s="64"/>
      <c r="ONP35" s="64"/>
      <c r="ONQ35" s="64"/>
      <c r="ONR35" s="64"/>
      <c r="ONS35" s="64"/>
      <c r="ONT35" s="64"/>
      <c r="ONU35" s="64"/>
      <c r="ONV35" s="64"/>
      <c r="ONW35" s="64"/>
      <c r="ONX35" s="64"/>
      <c r="ONY35" s="64"/>
      <c r="ONZ35" s="64"/>
      <c r="OOA35" s="64"/>
      <c r="OOB35" s="64"/>
      <c r="OOC35" s="64"/>
      <c r="OOD35" s="64"/>
      <c r="OOE35" s="64"/>
      <c r="OOF35" s="64"/>
      <c r="OOG35" s="64"/>
      <c r="OOH35" s="64"/>
      <c r="OOI35" s="64"/>
      <c r="OOJ35" s="64"/>
      <c r="OOK35" s="64"/>
      <c r="OOL35" s="64"/>
      <c r="OOM35" s="64"/>
      <c r="OON35" s="64"/>
      <c r="OOO35" s="64"/>
      <c r="OOP35" s="64"/>
      <c r="OOQ35" s="64"/>
      <c r="OOR35" s="64"/>
      <c r="OOS35" s="64"/>
      <c r="OOT35" s="64"/>
      <c r="OOU35" s="64"/>
      <c r="OOV35" s="64"/>
      <c r="OOW35" s="64"/>
      <c r="OOX35" s="64"/>
      <c r="OOY35" s="64"/>
      <c r="OOZ35" s="64"/>
      <c r="OPA35" s="64"/>
      <c r="OPB35" s="64"/>
      <c r="OPC35" s="64"/>
      <c r="OPD35" s="64"/>
      <c r="OPE35" s="64"/>
      <c r="OPF35" s="64"/>
      <c r="OPG35" s="64"/>
      <c r="OPH35" s="64"/>
      <c r="OPI35" s="64"/>
      <c r="OPJ35" s="64"/>
      <c r="OPK35" s="64"/>
      <c r="OPL35" s="64"/>
      <c r="OPM35" s="64"/>
      <c r="OPN35" s="64"/>
      <c r="OPO35" s="64"/>
      <c r="OPP35" s="64"/>
      <c r="OPQ35" s="64"/>
      <c r="OPR35" s="64"/>
      <c r="OPS35" s="64"/>
      <c r="OPT35" s="64"/>
      <c r="OPU35" s="64"/>
      <c r="OPV35" s="64"/>
      <c r="OPW35" s="64"/>
      <c r="OPX35" s="64"/>
      <c r="OPY35" s="64"/>
      <c r="OPZ35" s="64"/>
      <c r="OQA35" s="64"/>
      <c r="OQB35" s="64"/>
      <c r="OQC35" s="64"/>
      <c r="OQD35" s="64"/>
      <c r="OQE35" s="64"/>
      <c r="OQF35" s="64"/>
      <c r="OQG35" s="64"/>
      <c r="OQH35" s="64"/>
      <c r="OQI35" s="64"/>
      <c r="OQJ35" s="64"/>
      <c r="OQK35" s="64"/>
      <c r="OQL35" s="64"/>
      <c r="OQM35" s="64"/>
      <c r="OQN35" s="64"/>
      <c r="OQO35" s="64"/>
      <c r="OQP35" s="64"/>
      <c r="OQQ35" s="64"/>
      <c r="OQR35" s="64"/>
      <c r="OQS35" s="64"/>
      <c r="OQT35" s="64"/>
      <c r="OQU35" s="64"/>
      <c r="OQV35" s="64"/>
      <c r="OQW35" s="64"/>
      <c r="OQX35" s="64"/>
      <c r="OQY35" s="64"/>
      <c r="OQZ35" s="64"/>
      <c r="ORA35" s="64"/>
      <c r="ORB35" s="64"/>
      <c r="ORC35" s="64"/>
      <c r="ORD35" s="64"/>
      <c r="ORE35" s="64"/>
      <c r="ORF35" s="64"/>
      <c r="ORG35" s="64"/>
      <c r="ORH35" s="64"/>
      <c r="ORI35" s="64"/>
      <c r="ORJ35" s="64"/>
      <c r="ORK35" s="64"/>
      <c r="ORL35" s="64"/>
      <c r="ORM35" s="64"/>
      <c r="ORN35" s="64"/>
      <c r="ORO35" s="64"/>
      <c r="ORP35" s="64"/>
      <c r="ORQ35" s="64"/>
      <c r="ORR35" s="64"/>
      <c r="ORS35" s="64"/>
      <c r="ORT35" s="64"/>
      <c r="ORU35" s="64"/>
      <c r="ORV35" s="64"/>
      <c r="ORW35" s="64"/>
      <c r="ORX35" s="64"/>
      <c r="ORY35" s="64"/>
      <c r="ORZ35" s="64"/>
      <c r="OSA35" s="64"/>
      <c r="OSB35" s="64"/>
      <c r="OSC35" s="64"/>
      <c r="OSD35" s="64"/>
      <c r="OSE35" s="64"/>
      <c r="OSF35" s="64"/>
      <c r="OSG35" s="64"/>
      <c r="OSH35" s="64"/>
      <c r="OSI35" s="64"/>
      <c r="OSJ35" s="64"/>
      <c r="OSK35" s="64"/>
      <c r="OSL35" s="64"/>
      <c r="OSM35" s="64"/>
      <c r="OSN35" s="64"/>
      <c r="OSO35" s="64"/>
      <c r="OSP35" s="64"/>
      <c r="OSQ35" s="64"/>
      <c r="OSR35" s="64"/>
      <c r="OSS35" s="64"/>
      <c r="OST35" s="64"/>
      <c r="OSU35" s="64"/>
      <c r="OSV35" s="64"/>
      <c r="OSW35" s="64"/>
      <c r="OSX35" s="64"/>
      <c r="OSY35" s="64"/>
      <c r="OSZ35" s="64"/>
      <c r="OTA35" s="64"/>
      <c r="OTB35" s="64"/>
      <c r="OTC35" s="64"/>
      <c r="OTD35" s="64"/>
      <c r="OTE35" s="64"/>
      <c r="OTF35" s="64"/>
      <c r="OTG35" s="64"/>
      <c r="OTH35" s="64"/>
      <c r="OTI35" s="64"/>
      <c r="OTJ35" s="64"/>
      <c r="OTK35" s="64"/>
      <c r="OTL35" s="64"/>
      <c r="OTM35" s="64"/>
      <c r="OTN35" s="64"/>
      <c r="OTO35" s="64"/>
      <c r="OTP35" s="64"/>
      <c r="OTQ35" s="64"/>
      <c r="OTR35" s="64"/>
      <c r="OTS35" s="64"/>
      <c r="OTT35" s="64"/>
      <c r="OTU35" s="64"/>
      <c r="OTV35" s="64"/>
      <c r="OTW35" s="64"/>
      <c r="OTX35" s="64"/>
      <c r="OTY35" s="64"/>
      <c r="OTZ35" s="64"/>
      <c r="OUA35" s="64"/>
      <c r="OUB35" s="64"/>
      <c r="OUC35" s="64"/>
      <c r="OUD35" s="64"/>
      <c r="OUE35" s="64"/>
      <c r="OUF35" s="64"/>
      <c r="OUG35" s="64"/>
      <c r="OUH35" s="64"/>
      <c r="OUI35" s="64"/>
      <c r="OUJ35" s="64"/>
      <c r="OUK35" s="64"/>
      <c r="OUL35" s="64"/>
      <c r="OUM35" s="64"/>
      <c r="OUN35" s="64"/>
      <c r="OUO35" s="64"/>
      <c r="OUP35" s="64"/>
      <c r="OUQ35" s="64"/>
      <c r="OUR35" s="64"/>
      <c r="OUS35" s="64"/>
      <c r="OUT35" s="64"/>
      <c r="OUU35" s="64"/>
      <c r="OUV35" s="64"/>
      <c r="OUW35" s="64"/>
      <c r="OUX35" s="64"/>
      <c r="OUY35" s="64"/>
      <c r="OUZ35" s="64"/>
      <c r="OVA35" s="64"/>
      <c r="OVB35" s="64"/>
      <c r="OVC35" s="64"/>
      <c r="OVD35" s="64"/>
      <c r="OVE35" s="64"/>
      <c r="OVF35" s="64"/>
      <c r="OVG35" s="64"/>
      <c r="OVH35" s="64"/>
      <c r="OVI35" s="64"/>
      <c r="OVJ35" s="64"/>
      <c r="OVK35" s="64"/>
      <c r="OVL35" s="64"/>
      <c r="OVM35" s="64"/>
      <c r="OVN35" s="64"/>
      <c r="OVO35" s="64"/>
      <c r="OVP35" s="64"/>
      <c r="OVQ35" s="64"/>
      <c r="OVR35" s="64"/>
      <c r="OVS35" s="64"/>
      <c r="OVT35" s="64"/>
      <c r="OVU35" s="64"/>
      <c r="OVV35" s="64"/>
      <c r="OVW35" s="64"/>
      <c r="OVX35" s="64"/>
      <c r="OVY35" s="64"/>
      <c r="OVZ35" s="64"/>
      <c r="OWA35" s="64"/>
      <c r="OWB35" s="64"/>
      <c r="OWC35" s="64"/>
      <c r="OWD35" s="64"/>
      <c r="OWE35" s="64"/>
      <c r="OWF35" s="64"/>
      <c r="OWG35" s="64"/>
      <c r="OWH35" s="64"/>
      <c r="OWI35" s="64"/>
      <c r="OWJ35" s="64"/>
      <c r="OWK35" s="64"/>
      <c r="OWL35" s="64"/>
      <c r="OWM35" s="64"/>
      <c r="OWN35" s="64"/>
      <c r="OWO35" s="64"/>
      <c r="OWP35" s="64"/>
      <c r="OWQ35" s="64"/>
      <c r="OWR35" s="64"/>
      <c r="OWS35" s="64"/>
      <c r="OWT35" s="64"/>
      <c r="OWU35" s="64"/>
      <c r="OWV35" s="64"/>
      <c r="OWW35" s="64"/>
      <c r="OWX35" s="64"/>
      <c r="OWY35" s="64"/>
      <c r="OWZ35" s="64"/>
      <c r="OXA35" s="64"/>
      <c r="OXB35" s="64"/>
      <c r="OXC35" s="64"/>
      <c r="OXD35" s="64"/>
      <c r="OXE35" s="64"/>
      <c r="OXF35" s="64"/>
      <c r="OXG35" s="64"/>
      <c r="OXH35" s="64"/>
      <c r="OXI35" s="64"/>
      <c r="OXJ35" s="64"/>
      <c r="OXK35" s="64"/>
      <c r="OXL35" s="64"/>
      <c r="OXM35" s="64"/>
      <c r="OXN35" s="64"/>
      <c r="OXO35" s="64"/>
      <c r="OXP35" s="64"/>
      <c r="OXQ35" s="64"/>
      <c r="OXR35" s="64"/>
      <c r="OXS35" s="64"/>
      <c r="OXT35" s="64"/>
      <c r="OXU35" s="64"/>
      <c r="OXV35" s="64"/>
      <c r="OXW35" s="64"/>
      <c r="OXX35" s="64"/>
      <c r="OXY35" s="64"/>
      <c r="OXZ35" s="64"/>
      <c r="OYA35" s="64"/>
      <c r="OYB35" s="64"/>
      <c r="OYC35" s="64"/>
      <c r="OYD35" s="64"/>
      <c r="OYE35" s="64"/>
      <c r="OYF35" s="64"/>
      <c r="OYG35" s="64"/>
      <c r="OYH35" s="64"/>
      <c r="OYI35" s="64"/>
      <c r="OYJ35" s="64"/>
      <c r="OYK35" s="64"/>
      <c r="OYL35" s="64"/>
      <c r="OYM35" s="64"/>
      <c r="OYN35" s="64"/>
      <c r="OYO35" s="64"/>
      <c r="OYP35" s="64"/>
      <c r="OYQ35" s="64"/>
      <c r="OYR35" s="64"/>
      <c r="OYS35" s="64"/>
      <c r="OYT35" s="64"/>
      <c r="OYU35" s="64"/>
      <c r="OYV35" s="64"/>
      <c r="OYW35" s="64"/>
      <c r="OYX35" s="64"/>
      <c r="OYY35" s="64"/>
      <c r="OYZ35" s="64"/>
      <c r="OZA35" s="64"/>
      <c r="OZB35" s="64"/>
      <c r="OZC35" s="64"/>
      <c r="OZD35" s="64"/>
      <c r="OZE35" s="64"/>
      <c r="OZF35" s="64"/>
      <c r="OZG35" s="64"/>
      <c r="OZH35" s="64"/>
      <c r="OZI35" s="64"/>
      <c r="OZJ35" s="64"/>
      <c r="OZK35" s="64"/>
      <c r="OZL35" s="64"/>
      <c r="OZM35" s="64"/>
      <c r="OZN35" s="64"/>
      <c r="OZO35" s="64"/>
      <c r="OZP35" s="64"/>
      <c r="OZQ35" s="64"/>
      <c r="OZR35" s="64"/>
      <c r="OZS35" s="64"/>
      <c r="OZT35" s="64"/>
      <c r="OZU35" s="64"/>
      <c r="OZV35" s="64"/>
      <c r="OZW35" s="64"/>
      <c r="OZX35" s="64"/>
      <c r="OZY35" s="64"/>
      <c r="OZZ35" s="64"/>
      <c r="PAA35" s="64"/>
      <c r="PAB35" s="64"/>
      <c r="PAC35" s="64"/>
      <c r="PAD35" s="64"/>
      <c r="PAE35" s="64"/>
      <c r="PAF35" s="64"/>
      <c r="PAG35" s="64"/>
      <c r="PAH35" s="64"/>
      <c r="PAI35" s="64"/>
      <c r="PAJ35" s="64"/>
      <c r="PAK35" s="64"/>
      <c r="PAL35" s="64"/>
      <c r="PAM35" s="64"/>
      <c r="PAN35" s="64"/>
      <c r="PAO35" s="64"/>
      <c r="PAP35" s="64"/>
      <c r="PAQ35" s="64"/>
      <c r="PAR35" s="64"/>
      <c r="PAS35" s="64"/>
      <c r="PAT35" s="64"/>
      <c r="PAU35" s="64"/>
      <c r="PAV35" s="64"/>
      <c r="PAW35" s="64"/>
      <c r="PAX35" s="64"/>
      <c r="PAY35" s="64"/>
      <c r="PAZ35" s="64"/>
      <c r="PBA35" s="64"/>
      <c r="PBB35" s="64"/>
      <c r="PBC35" s="64"/>
      <c r="PBD35" s="64"/>
      <c r="PBE35" s="64"/>
      <c r="PBF35" s="64"/>
      <c r="PBG35" s="64"/>
      <c r="PBH35" s="64"/>
      <c r="PBI35" s="64"/>
      <c r="PBJ35" s="64"/>
      <c r="PBK35" s="64"/>
      <c r="PBL35" s="64"/>
      <c r="PBM35" s="64"/>
      <c r="PBN35" s="64"/>
      <c r="PBO35" s="64"/>
      <c r="PBP35" s="64"/>
      <c r="PBQ35" s="64"/>
      <c r="PBR35" s="64"/>
      <c r="PBS35" s="64"/>
      <c r="PBT35" s="64"/>
      <c r="PBU35" s="64"/>
      <c r="PBV35" s="64"/>
      <c r="PBW35" s="64"/>
      <c r="PBX35" s="64"/>
      <c r="PBY35" s="64"/>
      <c r="PBZ35" s="64"/>
      <c r="PCA35" s="64"/>
      <c r="PCB35" s="64"/>
      <c r="PCC35" s="64"/>
      <c r="PCD35" s="64"/>
      <c r="PCE35" s="64"/>
      <c r="PCF35" s="64"/>
      <c r="PCG35" s="64"/>
      <c r="PCH35" s="64"/>
      <c r="PCI35" s="64"/>
      <c r="PCJ35" s="64"/>
      <c r="PCK35" s="64"/>
      <c r="PCL35" s="64"/>
      <c r="PCM35" s="64"/>
      <c r="PCN35" s="64"/>
      <c r="PCO35" s="64"/>
      <c r="PCP35" s="64"/>
      <c r="PCQ35" s="64"/>
      <c r="PCR35" s="64"/>
      <c r="PCS35" s="64"/>
      <c r="PCT35" s="64"/>
      <c r="PCU35" s="64"/>
      <c r="PCV35" s="64"/>
      <c r="PCW35" s="64"/>
      <c r="PCX35" s="64"/>
      <c r="PCY35" s="64"/>
      <c r="PCZ35" s="64"/>
      <c r="PDA35" s="64"/>
      <c r="PDB35" s="64"/>
      <c r="PDC35" s="64"/>
      <c r="PDD35" s="64"/>
      <c r="PDE35" s="64"/>
      <c r="PDF35" s="64"/>
      <c r="PDG35" s="64"/>
      <c r="PDH35" s="64"/>
      <c r="PDI35" s="64"/>
      <c r="PDJ35" s="64"/>
      <c r="PDK35" s="64"/>
      <c r="PDL35" s="64"/>
      <c r="PDM35" s="64"/>
      <c r="PDN35" s="64"/>
      <c r="PDO35" s="64"/>
      <c r="PDP35" s="64"/>
      <c r="PDQ35" s="64"/>
      <c r="PDR35" s="64"/>
      <c r="PDS35" s="64"/>
      <c r="PDT35" s="64"/>
      <c r="PDU35" s="64"/>
      <c r="PDV35" s="64"/>
      <c r="PDW35" s="64"/>
      <c r="PDX35" s="64"/>
      <c r="PDY35" s="64"/>
      <c r="PDZ35" s="64"/>
      <c r="PEA35" s="64"/>
      <c r="PEB35" s="64"/>
      <c r="PEC35" s="64"/>
      <c r="PED35" s="64"/>
      <c r="PEE35" s="64"/>
      <c r="PEF35" s="64"/>
      <c r="PEG35" s="64"/>
      <c r="PEH35" s="64"/>
      <c r="PEI35" s="64"/>
      <c r="PEJ35" s="64"/>
      <c r="PEK35" s="64"/>
      <c r="PEL35" s="64"/>
      <c r="PEM35" s="64"/>
      <c r="PEN35" s="64"/>
      <c r="PEO35" s="64"/>
      <c r="PEP35" s="64"/>
      <c r="PEQ35" s="64"/>
      <c r="PER35" s="64"/>
      <c r="PES35" s="64"/>
      <c r="PET35" s="64"/>
      <c r="PEU35" s="64"/>
      <c r="PEV35" s="64"/>
      <c r="PEW35" s="64"/>
      <c r="PEX35" s="64"/>
      <c r="PEY35" s="64"/>
      <c r="PEZ35" s="64"/>
      <c r="PFA35" s="64"/>
      <c r="PFB35" s="64"/>
      <c r="PFC35" s="64"/>
      <c r="PFD35" s="64"/>
      <c r="PFE35" s="64"/>
      <c r="PFF35" s="64"/>
      <c r="PFG35" s="64"/>
      <c r="PFH35" s="64"/>
      <c r="PFI35" s="64"/>
      <c r="PFJ35" s="64"/>
      <c r="PFK35" s="64"/>
      <c r="PFL35" s="64"/>
      <c r="PFM35" s="64"/>
      <c r="PFN35" s="64"/>
      <c r="PFO35" s="64"/>
      <c r="PFP35" s="64"/>
      <c r="PFQ35" s="64"/>
      <c r="PFR35" s="64"/>
      <c r="PFS35" s="64"/>
      <c r="PFT35" s="64"/>
      <c r="PFU35" s="64"/>
      <c r="PFV35" s="64"/>
      <c r="PFW35" s="64"/>
      <c r="PFX35" s="64"/>
      <c r="PFY35" s="64"/>
      <c r="PFZ35" s="64"/>
      <c r="PGA35" s="64"/>
      <c r="PGB35" s="64"/>
      <c r="PGC35" s="64"/>
      <c r="PGD35" s="64"/>
      <c r="PGE35" s="64"/>
      <c r="PGF35" s="64"/>
      <c r="PGG35" s="64"/>
      <c r="PGH35" s="64"/>
      <c r="PGI35" s="64"/>
      <c r="PGJ35" s="64"/>
      <c r="PGK35" s="64"/>
      <c r="PGL35" s="64"/>
      <c r="PGM35" s="64"/>
      <c r="PGN35" s="64"/>
      <c r="PGO35" s="64"/>
      <c r="PGP35" s="64"/>
      <c r="PGQ35" s="64"/>
      <c r="PGR35" s="64"/>
      <c r="PGS35" s="64"/>
      <c r="PGT35" s="64"/>
      <c r="PGU35" s="64"/>
      <c r="PGV35" s="64"/>
      <c r="PGW35" s="64"/>
      <c r="PGX35" s="64"/>
      <c r="PGY35" s="64"/>
      <c r="PGZ35" s="64"/>
      <c r="PHA35" s="64"/>
      <c r="PHB35" s="64"/>
      <c r="PHC35" s="64"/>
      <c r="PHD35" s="64"/>
      <c r="PHE35" s="64"/>
      <c r="PHF35" s="64"/>
      <c r="PHG35" s="64"/>
      <c r="PHH35" s="64"/>
      <c r="PHI35" s="64"/>
      <c r="PHJ35" s="64"/>
      <c r="PHK35" s="64"/>
      <c r="PHL35" s="64"/>
      <c r="PHM35" s="64"/>
      <c r="PHN35" s="64"/>
      <c r="PHO35" s="64"/>
      <c r="PHP35" s="64"/>
      <c r="PHQ35" s="64"/>
      <c r="PHR35" s="64"/>
      <c r="PHS35" s="64"/>
      <c r="PHT35" s="64"/>
      <c r="PHU35" s="64"/>
      <c r="PHV35" s="64"/>
      <c r="PHW35" s="64"/>
      <c r="PHX35" s="64"/>
      <c r="PHY35" s="64"/>
      <c r="PHZ35" s="64"/>
      <c r="PIA35" s="64"/>
      <c r="PIB35" s="64"/>
      <c r="PIC35" s="64"/>
      <c r="PID35" s="64"/>
      <c r="PIE35" s="64"/>
      <c r="PIF35" s="64"/>
      <c r="PIG35" s="64"/>
      <c r="PIH35" s="64"/>
      <c r="PII35" s="64"/>
      <c r="PIJ35" s="64"/>
      <c r="PIK35" s="64"/>
      <c r="PIL35" s="64"/>
      <c r="PIM35" s="64"/>
      <c r="PIN35" s="64"/>
      <c r="PIO35" s="64"/>
      <c r="PIP35" s="64"/>
      <c r="PIQ35" s="64"/>
      <c r="PIR35" s="64"/>
      <c r="PIS35" s="64"/>
      <c r="PIT35" s="64"/>
      <c r="PIU35" s="64"/>
      <c r="PIV35" s="64"/>
      <c r="PIW35" s="64"/>
      <c r="PIX35" s="64"/>
      <c r="PIY35" s="64"/>
      <c r="PIZ35" s="64"/>
      <c r="PJA35" s="64"/>
      <c r="PJB35" s="64"/>
      <c r="PJC35" s="64"/>
      <c r="PJD35" s="64"/>
      <c r="PJE35" s="64"/>
      <c r="PJF35" s="64"/>
      <c r="PJG35" s="64"/>
      <c r="PJH35" s="64"/>
      <c r="PJI35" s="64"/>
      <c r="PJJ35" s="64"/>
      <c r="PJK35" s="64"/>
      <c r="PJL35" s="64"/>
      <c r="PJM35" s="64"/>
      <c r="PJN35" s="64"/>
      <c r="PJO35" s="64"/>
      <c r="PJP35" s="64"/>
      <c r="PJQ35" s="64"/>
      <c r="PJR35" s="64"/>
      <c r="PJS35" s="64"/>
      <c r="PJT35" s="64"/>
      <c r="PJU35" s="64"/>
      <c r="PJV35" s="64"/>
      <c r="PJW35" s="64"/>
      <c r="PJX35" s="64"/>
      <c r="PJY35" s="64"/>
      <c r="PJZ35" s="64"/>
      <c r="PKA35" s="64"/>
      <c r="PKB35" s="64"/>
      <c r="PKC35" s="64"/>
      <c r="PKD35" s="64"/>
      <c r="PKE35" s="64"/>
      <c r="PKF35" s="64"/>
      <c r="PKG35" s="64"/>
      <c r="PKH35" s="64"/>
      <c r="PKI35" s="64"/>
      <c r="PKJ35" s="64"/>
      <c r="PKK35" s="64"/>
      <c r="PKL35" s="64"/>
      <c r="PKM35" s="64"/>
      <c r="PKN35" s="64"/>
      <c r="PKO35" s="64"/>
      <c r="PKP35" s="64"/>
      <c r="PKQ35" s="64"/>
      <c r="PKR35" s="64"/>
      <c r="PKS35" s="64"/>
      <c r="PKT35" s="64"/>
      <c r="PKU35" s="64"/>
      <c r="PKV35" s="64"/>
      <c r="PKW35" s="64"/>
      <c r="PKX35" s="64"/>
      <c r="PKY35" s="64"/>
      <c r="PKZ35" s="64"/>
      <c r="PLA35" s="64"/>
      <c r="PLB35" s="64"/>
      <c r="PLC35" s="64"/>
      <c r="PLD35" s="64"/>
      <c r="PLE35" s="64"/>
      <c r="PLF35" s="64"/>
      <c r="PLG35" s="64"/>
      <c r="PLH35" s="64"/>
      <c r="PLI35" s="64"/>
      <c r="PLJ35" s="64"/>
      <c r="PLK35" s="64"/>
      <c r="PLL35" s="64"/>
      <c r="PLM35" s="64"/>
      <c r="PLN35" s="64"/>
      <c r="PLO35" s="64"/>
      <c r="PLP35" s="64"/>
      <c r="PLQ35" s="64"/>
      <c r="PLR35" s="64"/>
      <c r="PLS35" s="64"/>
      <c r="PLT35" s="64"/>
      <c r="PLU35" s="64"/>
      <c r="PLV35" s="64"/>
      <c r="PLW35" s="64"/>
      <c r="PLX35" s="64"/>
      <c r="PLY35" s="64"/>
      <c r="PLZ35" s="64"/>
      <c r="PMA35" s="64"/>
      <c r="PMB35" s="64"/>
      <c r="PMC35" s="64"/>
      <c r="PMD35" s="64"/>
      <c r="PME35" s="64"/>
      <c r="PMF35" s="64"/>
      <c r="PMG35" s="64"/>
      <c r="PMH35" s="64"/>
      <c r="PMI35" s="64"/>
      <c r="PMJ35" s="64"/>
      <c r="PMK35" s="64"/>
      <c r="PML35" s="64"/>
      <c r="PMM35" s="64"/>
      <c r="PMN35" s="64"/>
      <c r="PMO35" s="64"/>
      <c r="PMP35" s="64"/>
      <c r="PMQ35" s="64"/>
      <c r="PMR35" s="64"/>
      <c r="PMS35" s="64"/>
      <c r="PMT35" s="64"/>
      <c r="PMU35" s="64"/>
      <c r="PMV35" s="64"/>
      <c r="PMW35" s="64"/>
      <c r="PMX35" s="64"/>
      <c r="PMY35" s="64"/>
      <c r="PMZ35" s="64"/>
      <c r="PNA35" s="64"/>
      <c r="PNB35" s="64"/>
      <c r="PNC35" s="64"/>
      <c r="PND35" s="64"/>
      <c r="PNE35" s="64"/>
      <c r="PNF35" s="64"/>
      <c r="PNG35" s="64"/>
      <c r="PNH35" s="64"/>
      <c r="PNI35" s="64"/>
      <c r="PNJ35" s="64"/>
      <c r="PNK35" s="64"/>
      <c r="PNL35" s="64"/>
      <c r="PNM35" s="64"/>
      <c r="PNN35" s="64"/>
      <c r="PNO35" s="64"/>
      <c r="PNP35" s="64"/>
      <c r="PNQ35" s="64"/>
      <c r="PNR35" s="64"/>
      <c r="PNS35" s="64"/>
      <c r="PNT35" s="64"/>
      <c r="PNU35" s="64"/>
      <c r="PNV35" s="64"/>
      <c r="PNW35" s="64"/>
      <c r="PNX35" s="64"/>
      <c r="PNY35" s="64"/>
      <c r="PNZ35" s="64"/>
      <c r="POA35" s="64"/>
      <c r="POB35" s="64"/>
      <c r="POC35" s="64"/>
      <c r="POD35" s="64"/>
      <c r="POE35" s="64"/>
      <c r="POF35" s="64"/>
      <c r="POG35" s="64"/>
      <c r="POH35" s="64"/>
      <c r="POI35" s="64"/>
      <c r="POJ35" s="64"/>
      <c r="POK35" s="64"/>
      <c r="POL35" s="64"/>
      <c r="POM35" s="64"/>
      <c r="PON35" s="64"/>
      <c r="POO35" s="64"/>
      <c r="POP35" s="64"/>
      <c r="POQ35" s="64"/>
      <c r="POR35" s="64"/>
      <c r="POS35" s="64"/>
      <c r="POT35" s="64"/>
      <c r="POU35" s="64"/>
      <c r="POV35" s="64"/>
      <c r="POW35" s="64"/>
      <c r="POX35" s="64"/>
      <c r="POY35" s="64"/>
      <c r="POZ35" s="64"/>
      <c r="PPA35" s="64"/>
      <c r="PPB35" s="64"/>
      <c r="PPC35" s="64"/>
      <c r="PPD35" s="64"/>
      <c r="PPE35" s="64"/>
      <c r="PPF35" s="64"/>
      <c r="PPG35" s="64"/>
      <c r="PPH35" s="64"/>
      <c r="PPI35" s="64"/>
      <c r="PPJ35" s="64"/>
      <c r="PPK35" s="64"/>
      <c r="PPL35" s="64"/>
      <c r="PPM35" s="64"/>
      <c r="PPN35" s="64"/>
      <c r="PPO35" s="64"/>
      <c r="PPP35" s="64"/>
      <c r="PPQ35" s="64"/>
      <c r="PPR35" s="64"/>
      <c r="PPS35" s="64"/>
      <c r="PPT35" s="64"/>
      <c r="PPU35" s="64"/>
      <c r="PPV35" s="64"/>
      <c r="PPW35" s="64"/>
      <c r="PPX35" s="64"/>
      <c r="PPY35" s="64"/>
      <c r="PPZ35" s="64"/>
      <c r="PQA35" s="64"/>
      <c r="PQB35" s="64"/>
      <c r="PQC35" s="64"/>
      <c r="PQD35" s="64"/>
      <c r="PQE35" s="64"/>
      <c r="PQF35" s="64"/>
      <c r="PQG35" s="64"/>
      <c r="PQH35" s="64"/>
      <c r="PQI35" s="64"/>
      <c r="PQJ35" s="64"/>
      <c r="PQK35" s="64"/>
      <c r="PQL35" s="64"/>
      <c r="PQM35" s="64"/>
      <c r="PQN35" s="64"/>
      <c r="PQO35" s="64"/>
      <c r="PQP35" s="64"/>
      <c r="PQQ35" s="64"/>
      <c r="PQR35" s="64"/>
      <c r="PQS35" s="64"/>
      <c r="PQT35" s="64"/>
      <c r="PQU35" s="64"/>
      <c r="PQV35" s="64"/>
      <c r="PQW35" s="64"/>
      <c r="PQX35" s="64"/>
      <c r="PQY35" s="64"/>
      <c r="PQZ35" s="64"/>
      <c r="PRA35" s="64"/>
      <c r="PRB35" s="64"/>
      <c r="PRC35" s="64"/>
      <c r="PRD35" s="64"/>
      <c r="PRE35" s="64"/>
      <c r="PRF35" s="64"/>
      <c r="PRG35" s="64"/>
      <c r="PRH35" s="64"/>
      <c r="PRI35" s="64"/>
      <c r="PRJ35" s="64"/>
      <c r="PRK35" s="64"/>
      <c r="PRL35" s="64"/>
      <c r="PRM35" s="64"/>
      <c r="PRN35" s="64"/>
      <c r="PRO35" s="64"/>
      <c r="PRP35" s="64"/>
      <c r="PRQ35" s="64"/>
      <c r="PRR35" s="64"/>
      <c r="PRS35" s="64"/>
      <c r="PRT35" s="64"/>
      <c r="PRU35" s="64"/>
      <c r="PRV35" s="64"/>
      <c r="PRW35" s="64"/>
      <c r="PRX35" s="64"/>
      <c r="PRY35" s="64"/>
      <c r="PRZ35" s="64"/>
      <c r="PSA35" s="64"/>
      <c r="PSB35" s="64"/>
      <c r="PSC35" s="64"/>
      <c r="PSD35" s="64"/>
      <c r="PSE35" s="64"/>
      <c r="PSF35" s="64"/>
      <c r="PSG35" s="64"/>
      <c r="PSH35" s="64"/>
      <c r="PSI35" s="64"/>
      <c r="PSJ35" s="64"/>
      <c r="PSK35" s="64"/>
      <c r="PSL35" s="64"/>
      <c r="PSM35" s="64"/>
      <c r="PSN35" s="64"/>
      <c r="PSO35" s="64"/>
      <c r="PSP35" s="64"/>
      <c r="PSQ35" s="64"/>
      <c r="PSR35" s="64"/>
      <c r="PSS35" s="64"/>
      <c r="PST35" s="64"/>
      <c r="PSU35" s="64"/>
      <c r="PSV35" s="64"/>
      <c r="PSW35" s="64"/>
      <c r="PSX35" s="64"/>
      <c r="PSY35" s="64"/>
      <c r="PSZ35" s="64"/>
      <c r="PTA35" s="64"/>
      <c r="PTB35" s="64"/>
      <c r="PTC35" s="64"/>
      <c r="PTD35" s="64"/>
      <c r="PTE35" s="64"/>
      <c r="PTF35" s="64"/>
      <c r="PTG35" s="64"/>
      <c r="PTH35" s="64"/>
      <c r="PTI35" s="64"/>
      <c r="PTJ35" s="64"/>
      <c r="PTK35" s="64"/>
      <c r="PTL35" s="64"/>
      <c r="PTM35" s="64"/>
      <c r="PTN35" s="64"/>
      <c r="PTO35" s="64"/>
      <c r="PTP35" s="64"/>
      <c r="PTQ35" s="64"/>
      <c r="PTR35" s="64"/>
      <c r="PTS35" s="64"/>
      <c r="PTT35" s="64"/>
      <c r="PTU35" s="64"/>
      <c r="PTV35" s="64"/>
      <c r="PTW35" s="64"/>
      <c r="PTX35" s="64"/>
      <c r="PTY35" s="64"/>
      <c r="PTZ35" s="64"/>
      <c r="PUA35" s="64"/>
      <c r="PUB35" s="64"/>
      <c r="PUC35" s="64"/>
      <c r="PUD35" s="64"/>
      <c r="PUE35" s="64"/>
      <c r="PUF35" s="64"/>
      <c r="PUG35" s="64"/>
      <c r="PUH35" s="64"/>
      <c r="PUI35" s="64"/>
      <c r="PUJ35" s="64"/>
      <c r="PUK35" s="64"/>
      <c r="PUL35" s="64"/>
      <c r="PUM35" s="64"/>
      <c r="PUN35" s="64"/>
      <c r="PUO35" s="64"/>
      <c r="PUP35" s="64"/>
      <c r="PUQ35" s="64"/>
      <c r="PUR35" s="64"/>
      <c r="PUS35" s="64"/>
      <c r="PUT35" s="64"/>
      <c r="PUU35" s="64"/>
      <c r="PUV35" s="64"/>
      <c r="PUW35" s="64"/>
      <c r="PUX35" s="64"/>
      <c r="PUY35" s="64"/>
      <c r="PUZ35" s="64"/>
      <c r="PVA35" s="64"/>
      <c r="PVB35" s="64"/>
      <c r="PVC35" s="64"/>
      <c r="PVD35" s="64"/>
      <c r="PVE35" s="64"/>
      <c r="PVF35" s="64"/>
      <c r="PVG35" s="64"/>
      <c r="PVH35" s="64"/>
      <c r="PVI35" s="64"/>
      <c r="PVJ35" s="64"/>
      <c r="PVK35" s="64"/>
      <c r="PVL35" s="64"/>
      <c r="PVM35" s="64"/>
      <c r="PVN35" s="64"/>
      <c r="PVO35" s="64"/>
      <c r="PVP35" s="64"/>
      <c r="PVQ35" s="64"/>
      <c r="PVR35" s="64"/>
      <c r="PVS35" s="64"/>
      <c r="PVT35" s="64"/>
      <c r="PVU35" s="64"/>
      <c r="PVV35" s="64"/>
      <c r="PVW35" s="64"/>
      <c r="PVX35" s="64"/>
      <c r="PVY35" s="64"/>
      <c r="PVZ35" s="64"/>
      <c r="PWA35" s="64"/>
      <c r="PWB35" s="64"/>
      <c r="PWC35" s="64"/>
      <c r="PWD35" s="64"/>
      <c r="PWE35" s="64"/>
      <c r="PWF35" s="64"/>
      <c r="PWG35" s="64"/>
      <c r="PWH35" s="64"/>
      <c r="PWI35" s="64"/>
      <c r="PWJ35" s="64"/>
      <c r="PWK35" s="64"/>
      <c r="PWL35" s="64"/>
      <c r="PWM35" s="64"/>
      <c r="PWN35" s="64"/>
      <c r="PWO35" s="64"/>
      <c r="PWP35" s="64"/>
      <c r="PWQ35" s="64"/>
      <c r="PWR35" s="64"/>
      <c r="PWS35" s="64"/>
      <c r="PWT35" s="64"/>
      <c r="PWU35" s="64"/>
      <c r="PWV35" s="64"/>
      <c r="PWW35" s="64"/>
      <c r="PWX35" s="64"/>
      <c r="PWY35" s="64"/>
      <c r="PWZ35" s="64"/>
      <c r="PXA35" s="64"/>
      <c r="PXB35" s="64"/>
      <c r="PXC35" s="64"/>
      <c r="PXD35" s="64"/>
      <c r="PXE35" s="64"/>
      <c r="PXF35" s="64"/>
      <c r="PXG35" s="64"/>
      <c r="PXH35" s="64"/>
      <c r="PXI35" s="64"/>
      <c r="PXJ35" s="64"/>
      <c r="PXK35" s="64"/>
      <c r="PXL35" s="64"/>
      <c r="PXM35" s="64"/>
      <c r="PXN35" s="64"/>
      <c r="PXO35" s="64"/>
      <c r="PXP35" s="64"/>
      <c r="PXQ35" s="64"/>
      <c r="PXR35" s="64"/>
      <c r="PXS35" s="64"/>
      <c r="PXT35" s="64"/>
      <c r="PXU35" s="64"/>
      <c r="PXV35" s="64"/>
      <c r="PXW35" s="64"/>
      <c r="PXX35" s="64"/>
      <c r="PXY35" s="64"/>
      <c r="PXZ35" s="64"/>
      <c r="PYA35" s="64"/>
      <c r="PYB35" s="64"/>
      <c r="PYC35" s="64"/>
      <c r="PYD35" s="64"/>
      <c r="PYE35" s="64"/>
      <c r="PYF35" s="64"/>
      <c r="PYG35" s="64"/>
      <c r="PYH35" s="64"/>
      <c r="PYI35" s="64"/>
      <c r="PYJ35" s="64"/>
      <c r="PYK35" s="64"/>
      <c r="PYL35" s="64"/>
      <c r="PYM35" s="64"/>
      <c r="PYN35" s="64"/>
      <c r="PYO35" s="64"/>
      <c r="PYP35" s="64"/>
      <c r="PYQ35" s="64"/>
      <c r="PYR35" s="64"/>
      <c r="PYS35" s="64"/>
      <c r="PYT35" s="64"/>
      <c r="PYU35" s="64"/>
      <c r="PYV35" s="64"/>
      <c r="PYW35" s="64"/>
      <c r="PYX35" s="64"/>
      <c r="PYY35" s="64"/>
      <c r="PYZ35" s="64"/>
      <c r="PZA35" s="64"/>
      <c r="PZB35" s="64"/>
      <c r="PZC35" s="64"/>
      <c r="PZD35" s="64"/>
      <c r="PZE35" s="64"/>
      <c r="PZF35" s="64"/>
      <c r="PZG35" s="64"/>
      <c r="PZH35" s="64"/>
      <c r="PZI35" s="64"/>
      <c r="PZJ35" s="64"/>
      <c r="PZK35" s="64"/>
      <c r="PZL35" s="64"/>
      <c r="PZM35" s="64"/>
      <c r="PZN35" s="64"/>
      <c r="PZO35" s="64"/>
      <c r="PZP35" s="64"/>
      <c r="PZQ35" s="64"/>
      <c r="PZR35" s="64"/>
      <c r="PZS35" s="64"/>
      <c r="PZT35" s="64"/>
      <c r="PZU35" s="64"/>
      <c r="PZV35" s="64"/>
      <c r="PZW35" s="64"/>
      <c r="PZX35" s="64"/>
      <c r="PZY35" s="64"/>
      <c r="PZZ35" s="64"/>
      <c r="QAA35" s="64"/>
      <c r="QAB35" s="64"/>
      <c r="QAC35" s="64"/>
      <c r="QAD35" s="64"/>
      <c r="QAE35" s="64"/>
      <c r="QAF35" s="64"/>
      <c r="QAG35" s="64"/>
      <c r="QAH35" s="64"/>
      <c r="QAI35" s="64"/>
      <c r="QAJ35" s="64"/>
      <c r="QAK35" s="64"/>
      <c r="QAL35" s="64"/>
      <c r="QAM35" s="64"/>
      <c r="QAN35" s="64"/>
      <c r="QAO35" s="64"/>
      <c r="QAP35" s="64"/>
      <c r="QAQ35" s="64"/>
      <c r="QAR35" s="64"/>
      <c r="QAS35" s="64"/>
      <c r="QAT35" s="64"/>
      <c r="QAU35" s="64"/>
      <c r="QAV35" s="64"/>
      <c r="QAW35" s="64"/>
      <c r="QAX35" s="64"/>
      <c r="QAY35" s="64"/>
      <c r="QAZ35" s="64"/>
      <c r="QBA35" s="64"/>
      <c r="QBB35" s="64"/>
      <c r="QBC35" s="64"/>
      <c r="QBD35" s="64"/>
      <c r="QBE35" s="64"/>
      <c r="QBF35" s="64"/>
      <c r="QBG35" s="64"/>
      <c r="QBH35" s="64"/>
      <c r="QBI35" s="64"/>
      <c r="QBJ35" s="64"/>
      <c r="QBK35" s="64"/>
      <c r="QBL35" s="64"/>
      <c r="QBM35" s="64"/>
      <c r="QBN35" s="64"/>
      <c r="QBO35" s="64"/>
      <c r="QBP35" s="64"/>
      <c r="QBQ35" s="64"/>
      <c r="QBR35" s="64"/>
      <c r="QBS35" s="64"/>
      <c r="QBT35" s="64"/>
      <c r="QBU35" s="64"/>
      <c r="QBV35" s="64"/>
      <c r="QBW35" s="64"/>
      <c r="QBX35" s="64"/>
      <c r="QBY35" s="64"/>
      <c r="QBZ35" s="64"/>
      <c r="QCA35" s="64"/>
      <c r="QCB35" s="64"/>
      <c r="QCC35" s="64"/>
      <c r="QCD35" s="64"/>
      <c r="QCE35" s="64"/>
      <c r="QCF35" s="64"/>
      <c r="QCG35" s="64"/>
      <c r="QCH35" s="64"/>
      <c r="QCI35" s="64"/>
      <c r="QCJ35" s="64"/>
      <c r="QCK35" s="64"/>
      <c r="QCL35" s="64"/>
      <c r="QCM35" s="64"/>
      <c r="QCN35" s="64"/>
      <c r="QCO35" s="64"/>
      <c r="QCP35" s="64"/>
      <c r="QCQ35" s="64"/>
      <c r="QCR35" s="64"/>
      <c r="QCS35" s="64"/>
      <c r="QCT35" s="64"/>
      <c r="QCU35" s="64"/>
      <c r="QCV35" s="64"/>
      <c r="QCW35" s="64"/>
      <c r="QCX35" s="64"/>
      <c r="QCY35" s="64"/>
      <c r="QCZ35" s="64"/>
      <c r="QDA35" s="64"/>
      <c r="QDB35" s="64"/>
      <c r="QDC35" s="64"/>
      <c r="QDD35" s="64"/>
      <c r="QDE35" s="64"/>
      <c r="QDF35" s="64"/>
      <c r="QDG35" s="64"/>
      <c r="QDH35" s="64"/>
      <c r="QDI35" s="64"/>
      <c r="QDJ35" s="64"/>
      <c r="QDK35" s="64"/>
      <c r="QDL35" s="64"/>
      <c r="QDM35" s="64"/>
      <c r="QDN35" s="64"/>
      <c r="QDO35" s="64"/>
      <c r="QDP35" s="64"/>
      <c r="QDQ35" s="64"/>
      <c r="QDR35" s="64"/>
      <c r="QDS35" s="64"/>
      <c r="QDT35" s="64"/>
      <c r="QDU35" s="64"/>
      <c r="QDV35" s="64"/>
      <c r="QDW35" s="64"/>
      <c r="QDX35" s="64"/>
      <c r="QDY35" s="64"/>
      <c r="QDZ35" s="64"/>
      <c r="QEA35" s="64"/>
      <c r="QEB35" s="64"/>
      <c r="QEC35" s="64"/>
      <c r="QED35" s="64"/>
      <c r="QEE35" s="64"/>
      <c r="QEF35" s="64"/>
      <c r="QEG35" s="64"/>
      <c r="QEH35" s="64"/>
      <c r="QEI35" s="64"/>
      <c r="QEJ35" s="64"/>
      <c r="QEK35" s="64"/>
      <c r="QEL35" s="64"/>
      <c r="QEM35" s="64"/>
      <c r="QEN35" s="64"/>
      <c r="QEO35" s="64"/>
      <c r="QEP35" s="64"/>
      <c r="QEQ35" s="64"/>
      <c r="QER35" s="64"/>
      <c r="QES35" s="64"/>
      <c r="QET35" s="64"/>
      <c r="QEU35" s="64"/>
      <c r="QEV35" s="64"/>
      <c r="QEW35" s="64"/>
      <c r="QEX35" s="64"/>
      <c r="QEY35" s="64"/>
      <c r="QEZ35" s="64"/>
      <c r="QFA35" s="64"/>
      <c r="QFB35" s="64"/>
      <c r="QFC35" s="64"/>
      <c r="QFD35" s="64"/>
      <c r="QFE35" s="64"/>
      <c r="QFF35" s="64"/>
      <c r="QFG35" s="64"/>
      <c r="QFH35" s="64"/>
      <c r="QFI35" s="64"/>
      <c r="QFJ35" s="64"/>
      <c r="QFK35" s="64"/>
      <c r="QFL35" s="64"/>
      <c r="QFM35" s="64"/>
      <c r="QFN35" s="64"/>
      <c r="QFO35" s="64"/>
      <c r="QFP35" s="64"/>
      <c r="QFQ35" s="64"/>
      <c r="QFR35" s="64"/>
      <c r="QFS35" s="64"/>
      <c r="QFT35" s="64"/>
      <c r="QFU35" s="64"/>
      <c r="QFV35" s="64"/>
      <c r="QFW35" s="64"/>
      <c r="QFX35" s="64"/>
      <c r="QFY35" s="64"/>
      <c r="QFZ35" s="64"/>
      <c r="QGA35" s="64"/>
      <c r="QGB35" s="64"/>
      <c r="QGC35" s="64"/>
      <c r="QGD35" s="64"/>
      <c r="QGE35" s="64"/>
      <c r="QGF35" s="64"/>
      <c r="QGG35" s="64"/>
      <c r="QGH35" s="64"/>
      <c r="QGI35" s="64"/>
      <c r="QGJ35" s="64"/>
      <c r="QGK35" s="64"/>
      <c r="QGL35" s="64"/>
      <c r="QGM35" s="64"/>
      <c r="QGN35" s="64"/>
      <c r="QGO35" s="64"/>
      <c r="QGP35" s="64"/>
      <c r="QGQ35" s="64"/>
      <c r="QGR35" s="64"/>
      <c r="QGS35" s="64"/>
      <c r="QGT35" s="64"/>
      <c r="QGU35" s="64"/>
      <c r="QGV35" s="64"/>
      <c r="QGW35" s="64"/>
      <c r="QGX35" s="64"/>
      <c r="QGY35" s="64"/>
      <c r="QGZ35" s="64"/>
      <c r="QHA35" s="64"/>
      <c r="QHB35" s="64"/>
      <c r="QHC35" s="64"/>
      <c r="QHD35" s="64"/>
      <c r="QHE35" s="64"/>
      <c r="QHF35" s="64"/>
      <c r="QHG35" s="64"/>
      <c r="QHH35" s="64"/>
      <c r="QHI35" s="64"/>
      <c r="QHJ35" s="64"/>
      <c r="QHK35" s="64"/>
      <c r="QHL35" s="64"/>
      <c r="QHM35" s="64"/>
      <c r="QHN35" s="64"/>
      <c r="QHO35" s="64"/>
      <c r="QHP35" s="64"/>
      <c r="QHQ35" s="64"/>
      <c r="QHR35" s="64"/>
      <c r="QHS35" s="64"/>
      <c r="QHT35" s="64"/>
      <c r="QHU35" s="64"/>
      <c r="QHV35" s="64"/>
      <c r="QHW35" s="64"/>
      <c r="QHX35" s="64"/>
      <c r="QHY35" s="64"/>
      <c r="QHZ35" s="64"/>
      <c r="QIA35" s="64"/>
      <c r="QIB35" s="64"/>
      <c r="QIC35" s="64"/>
      <c r="QID35" s="64"/>
      <c r="QIE35" s="64"/>
      <c r="QIF35" s="64"/>
      <c r="QIG35" s="64"/>
      <c r="QIH35" s="64"/>
      <c r="QII35" s="64"/>
      <c r="QIJ35" s="64"/>
      <c r="QIK35" s="64"/>
      <c r="QIL35" s="64"/>
      <c r="QIM35" s="64"/>
      <c r="QIN35" s="64"/>
      <c r="QIO35" s="64"/>
      <c r="QIP35" s="64"/>
      <c r="QIQ35" s="64"/>
      <c r="QIR35" s="64"/>
      <c r="QIS35" s="64"/>
      <c r="QIT35" s="64"/>
      <c r="QIU35" s="64"/>
      <c r="QIV35" s="64"/>
      <c r="QIW35" s="64"/>
      <c r="QIX35" s="64"/>
      <c r="QIY35" s="64"/>
      <c r="QIZ35" s="64"/>
      <c r="QJA35" s="64"/>
      <c r="QJB35" s="64"/>
      <c r="QJC35" s="64"/>
      <c r="QJD35" s="64"/>
      <c r="QJE35" s="64"/>
      <c r="QJF35" s="64"/>
      <c r="QJG35" s="64"/>
      <c r="QJH35" s="64"/>
      <c r="QJI35" s="64"/>
      <c r="QJJ35" s="64"/>
      <c r="QJK35" s="64"/>
      <c r="QJL35" s="64"/>
      <c r="QJM35" s="64"/>
      <c r="QJN35" s="64"/>
      <c r="QJO35" s="64"/>
      <c r="QJP35" s="64"/>
      <c r="QJQ35" s="64"/>
      <c r="QJR35" s="64"/>
      <c r="QJS35" s="64"/>
      <c r="QJT35" s="64"/>
      <c r="QJU35" s="64"/>
      <c r="QJV35" s="64"/>
      <c r="QJW35" s="64"/>
      <c r="QJX35" s="64"/>
      <c r="QJY35" s="64"/>
      <c r="QJZ35" s="64"/>
      <c r="QKA35" s="64"/>
      <c r="QKB35" s="64"/>
      <c r="QKC35" s="64"/>
      <c r="QKD35" s="64"/>
      <c r="QKE35" s="64"/>
      <c r="QKF35" s="64"/>
      <c r="QKG35" s="64"/>
      <c r="QKH35" s="64"/>
      <c r="QKI35" s="64"/>
      <c r="QKJ35" s="64"/>
      <c r="QKK35" s="64"/>
      <c r="QKL35" s="64"/>
      <c r="QKM35" s="64"/>
      <c r="QKN35" s="64"/>
      <c r="QKO35" s="64"/>
      <c r="QKP35" s="64"/>
      <c r="QKQ35" s="64"/>
      <c r="QKR35" s="64"/>
      <c r="QKS35" s="64"/>
      <c r="QKT35" s="64"/>
      <c r="QKU35" s="64"/>
      <c r="QKV35" s="64"/>
      <c r="QKW35" s="64"/>
      <c r="QKX35" s="64"/>
      <c r="QKY35" s="64"/>
      <c r="QKZ35" s="64"/>
      <c r="QLA35" s="64"/>
      <c r="QLB35" s="64"/>
      <c r="QLC35" s="64"/>
      <c r="QLD35" s="64"/>
      <c r="QLE35" s="64"/>
      <c r="QLF35" s="64"/>
      <c r="QLG35" s="64"/>
      <c r="QLH35" s="64"/>
      <c r="QLI35" s="64"/>
      <c r="QLJ35" s="64"/>
      <c r="QLK35" s="64"/>
      <c r="QLL35" s="64"/>
      <c r="QLM35" s="64"/>
      <c r="QLN35" s="64"/>
      <c r="QLO35" s="64"/>
      <c r="QLP35" s="64"/>
      <c r="QLQ35" s="64"/>
      <c r="QLR35" s="64"/>
      <c r="QLS35" s="64"/>
      <c r="QLT35" s="64"/>
      <c r="QLU35" s="64"/>
      <c r="QLV35" s="64"/>
      <c r="QLW35" s="64"/>
      <c r="QLX35" s="64"/>
      <c r="QLY35" s="64"/>
      <c r="QLZ35" s="64"/>
      <c r="QMA35" s="64"/>
      <c r="QMB35" s="64"/>
      <c r="QMC35" s="64"/>
      <c r="QMD35" s="64"/>
      <c r="QME35" s="64"/>
      <c r="QMF35" s="64"/>
      <c r="QMG35" s="64"/>
      <c r="QMH35" s="64"/>
      <c r="QMI35" s="64"/>
      <c r="QMJ35" s="64"/>
      <c r="QMK35" s="64"/>
      <c r="QML35" s="64"/>
      <c r="QMM35" s="64"/>
      <c r="QMN35" s="64"/>
      <c r="QMO35" s="64"/>
      <c r="QMP35" s="64"/>
      <c r="QMQ35" s="64"/>
      <c r="QMR35" s="64"/>
      <c r="QMS35" s="64"/>
      <c r="QMT35" s="64"/>
      <c r="QMU35" s="64"/>
      <c r="QMV35" s="64"/>
      <c r="QMW35" s="64"/>
      <c r="QMX35" s="64"/>
      <c r="QMY35" s="64"/>
      <c r="QMZ35" s="64"/>
      <c r="QNA35" s="64"/>
      <c r="QNB35" s="64"/>
      <c r="QNC35" s="64"/>
      <c r="QND35" s="64"/>
      <c r="QNE35" s="64"/>
      <c r="QNF35" s="64"/>
      <c r="QNG35" s="64"/>
      <c r="QNH35" s="64"/>
      <c r="QNI35" s="64"/>
      <c r="QNJ35" s="64"/>
      <c r="QNK35" s="64"/>
      <c r="QNL35" s="64"/>
      <c r="QNM35" s="64"/>
      <c r="QNN35" s="64"/>
      <c r="QNO35" s="64"/>
      <c r="QNP35" s="64"/>
      <c r="QNQ35" s="64"/>
      <c r="QNR35" s="64"/>
      <c r="QNS35" s="64"/>
      <c r="QNT35" s="64"/>
      <c r="QNU35" s="64"/>
      <c r="QNV35" s="64"/>
      <c r="QNW35" s="64"/>
      <c r="QNX35" s="64"/>
      <c r="QNY35" s="64"/>
      <c r="QNZ35" s="64"/>
      <c r="QOA35" s="64"/>
      <c r="QOB35" s="64"/>
      <c r="QOC35" s="64"/>
      <c r="QOD35" s="64"/>
      <c r="QOE35" s="64"/>
      <c r="QOF35" s="64"/>
      <c r="QOG35" s="64"/>
      <c r="QOH35" s="64"/>
      <c r="QOI35" s="64"/>
      <c r="QOJ35" s="64"/>
      <c r="QOK35" s="64"/>
      <c r="QOL35" s="64"/>
      <c r="QOM35" s="64"/>
      <c r="QON35" s="64"/>
      <c r="QOO35" s="64"/>
      <c r="QOP35" s="64"/>
      <c r="QOQ35" s="64"/>
      <c r="QOR35" s="64"/>
      <c r="QOS35" s="64"/>
      <c r="QOT35" s="64"/>
      <c r="QOU35" s="64"/>
      <c r="QOV35" s="64"/>
      <c r="QOW35" s="64"/>
      <c r="QOX35" s="64"/>
      <c r="QOY35" s="64"/>
      <c r="QOZ35" s="64"/>
      <c r="QPA35" s="64"/>
      <c r="QPB35" s="64"/>
      <c r="QPC35" s="64"/>
      <c r="QPD35" s="64"/>
      <c r="QPE35" s="64"/>
      <c r="QPF35" s="64"/>
      <c r="QPG35" s="64"/>
      <c r="QPH35" s="64"/>
      <c r="QPI35" s="64"/>
      <c r="QPJ35" s="64"/>
      <c r="QPK35" s="64"/>
      <c r="QPL35" s="64"/>
      <c r="QPM35" s="64"/>
      <c r="QPN35" s="64"/>
      <c r="QPO35" s="64"/>
      <c r="QPP35" s="64"/>
      <c r="QPQ35" s="64"/>
      <c r="QPR35" s="64"/>
      <c r="QPS35" s="64"/>
      <c r="QPT35" s="64"/>
      <c r="QPU35" s="64"/>
      <c r="QPV35" s="64"/>
      <c r="QPW35" s="64"/>
      <c r="QPX35" s="64"/>
      <c r="QPY35" s="64"/>
      <c r="QPZ35" s="64"/>
      <c r="QQA35" s="64"/>
      <c r="QQB35" s="64"/>
      <c r="QQC35" s="64"/>
      <c r="QQD35" s="64"/>
      <c r="QQE35" s="64"/>
      <c r="QQF35" s="64"/>
      <c r="QQG35" s="64"/>
      <c r="QQH35" s="64"/>
      <c r="QQI35" s="64"/>
      <c r="QQJ35" s="64"/>
      <c r="QQK35" s="64"/>
      <c r="QQL35" s="64"/>
      <c r="QQM35" s="64"/>
      <c r="QQN35" s="64"/>
      <c r="QQO35" s="64"/>
      <c r="QQP35" s="64"/>
      <c r="QQQ35" s="64"/>
      <c r="QQR35" s="64"/>
      <c r="QQS35" s="64"/>
      <c r="QQT35" s="64"/>
      <c r="QQU35" s="64"/>
      <c r="QQV35" s="64"/>
      <c r="QQW35" s="64"/>
      <c r="QQX35" s="64"/>
      <c r="QQY35" s="64"/>
      <c r="QQZ35" s="64"/>
      <c r="QRA35" s="64"/>
      <c r="QRB35" s="64"/>
      <c r="QRC35" s="64"/>
      <c r="QRD35" s="64"/>
      <c r="QRE35" s="64"/>
      <c r="QRF35" s="64"/>
      <c r="QRG35" s="64"/>
      <c r="QRH35" s="64"/>
      <c r="QRI35" s="64"/>
      <c r="QRJ35" s="64"/>
      <c r="QRK35" s="64"/>
      <c r="QRL35" s="64"/>
      <c r="QRM35" s="64"/>
      <c r="QRN35" s="64"/>
      <c r="QRO35" s="64"/>
      <c r="QRP35" s="64"/>
      <c r="QRQ35" s="64"/>
      <c r="QRR35" s="64"/>
      <c r="QRS35" s="64"/>
      <c r="QRT35" s="64"/>
      <c r="QRU35" s="64"/>
      <c r="QRV35" s="64"/>
      <c r="QRW35" s="64"/>
      <c r="QRX35" s="64"/>
      <c r="QRY35" s="64"/>
      <c r="QRZ35" s="64"/>
      <c r="QSA35" s="64"/>
      <c r="QSB35" s="64"/>
      <c r="QSC35" s="64"/>
      <c r="QSD35" s="64"/>
      <c r="QSE35" s="64"/>
      <c r="QSF35" s="64"/>
      <c r="QSG35" s="64"/>
      <c r="QSH35" s="64"/>
      <c r="QSI35" s="64"/>
      <c r="QSJ35" s="64"/>
      <c r="QSK35" s="64"/>
      <c r="QSL35" s="64"/>
      <c r="QSM35" s="64"/>
      <c r="QSN35" s="64"/>
      <c r="QSO35" s="64"/>
      <c r="QSP35" s="64"/>
      <c r="QSQ35" s="64"/>
      <c r="QSR35" s="64"/>
      <c r="QSS35" s="64"/>
      <c r="QST35" s="64"/>
      <c r="QSU35" s="64"/>
      <c r="QSV35" s="64"/>
      <c r="QSW35" s="64"/>
      <c r="QSX35" s="64"/>
      <c r="QSY35" s="64"/>
      <c r="QSZ35" s="64"/>
      <c r="QTA35" s="64"/>
      <c r="QTB35" s="64"/>
      <c r="QTC35" s="64"/>
      <c r="QTD35" s="64"/>
      <c r="QTE35" s="64"/>
      <c r="QTF35" s="64"/>
      <c r="QTG35" s="64"/>
      <c r="QTH35" s="64"/>
      <c r="QTI35" s="64"/>
      <c r="QTJ35" s="64"/>
      <c r="QTK35" s="64"/>
      <c r="QTL35" s="64"/>
      <c r="QTM35" s="64"/>
      <c r="QTN35" s="64"/>
      <c r="QTO35" s="64"/>
      <c r="QTP35" s="64"/>
      <c r="QTQ35" s="64"/>
      <c r="QTR35" s="64"/>
      <c r="QTS35" s="64"/>
      <c r="QTT35" s="64"/>
      <c r="QTU35" s="64"/>
      <c r="QTV35" s="64"/>
      <c r="QTW35" s="64"/>
      <c r="QTX35" s="64"/>
      <c r="QTY35" s="64"/>
      <c r="QTZ35" s="64"/>
      <c r="QUA35" s="64"/>
      <c r="QUB35" s="64"/>
      <c r="QUC35" s="64"/>
      <c r="QUD35" s="64"/>
      <c r="QUE35" s="64"/>
      <c r="QUF35" s="64"/>
      <c r="QUG35" s="64"/>
      <c r="QUH35" s="64"/>
      <c r="QUI35" s="64"/>
      <c r="QUJ35" s="64"/>
      <c r="QUK35" s="64"/>
      <c r="QUL35" s="64"/>
      <c r="QUM35" s="64"/>
      <c r="QUN35" s="64"/>
      <c r="QUO35" s="64"/>
      <c r="QUP35" s="64"/>
      <c r="QUQ35" s="64"/>
      <c r="QUR35" s="64"/>
      <c r="QUS35" s="64"/>
      <c r="QUT35" s="64"/>
      <c r="QUU35" s="64"/>
      <c r="QUV35" s="64"/>
      <c r="QUW35" s="64"/>
      <c r="QUX35" s="64"/>
      <c r="QUY35" s="64"/>
      <c r="QUZ35" s="64"/>
      <c r="QVA35" s="64"/>
      <c r="QVB35" s="64"/>
      <c r="QVC35" s="64"/>
      <c r="QVD35" s="64"/>
      <c r="QVE35" s="64"/>
      <c r="QVF35" s="64"/>
      <c r="QVG35" s="64"/>
      <c r="QVH35" s="64"/>
      <c r="QVI35" s="64"/>
      <c r="QVJ35" s="64"/>
      <c r="QVK35" s="64"/>
      <c r="QVL35" s="64"/>
      <c r="QVM35" s="64"/>
      <c r="QVN35" s="64"/>
      <c r="QVO35" s="64"/>
      <c r="QVP35" s="64"/>
      <c r="QVQ35" s="64"/>
      <c r="QVR35" s="64"/>
      <c r="QVS35" s="64"/>
      <c r="QVT35" s="64"/>
      <c r="QVU35" s="64"/>
      <c r="QVV35" s="64"/>
      <c r="QVW35" s="64"/>
      <c r="QVX35" s="64"/>
      <c r="QVY35" s="64"/>
      <c r="QVZ35" s="64"/>
      <c r="QWA35" s="64"/>
      <c r="QWB35" s="64"/>
      <c r="QWC35" s="64"/>
      <c r="QWD35" s="64"/>
      <c r="QWE35" s="64"/>
      <c r="QWF35" s="64"/>
      <c r="QWG35" s="64"/>
      <c r="QWH35" s="64"/>
      <c r="QWI35" s="64"/>
      <c r="QWJ35" s="64"/>
      <c r="QWK35" s="64"/>
      <c r="QWL35" s="64"/>
      <c r="QWM35" s="64"/>
      <c r="QWN35" s="64"/>
      <c r="QWO35" s="64"/>
      <c r="QWP35" s="64"/>
      <c r="QWQ35" s="64"/>
      <c r="QWR35" s="64"/>
      <c r="QWS35" s="64"/>
      <c r="QWT35" s="64"/>
      <c r="QWU35" s="64"/>
      <c r="QWV35" s="64"/>
      <c r="QWW35" s="64"/>
      <c r="QWX35" s="64"/>
      <c r="QWY35" s="64"/>
      <c r="QWZ35" s="64"/>
      <c r="QXA35" s="64"/>
      <c r="QXB35" s="64"/>
      <c r="QXC35" s="64"/>
      <c r="QXD35" s="64"/>
      <c r="QXE35" s="64"/>
      <c r="QXF35" s="64"/>
      <c r="QXG35" s="64"/>
      <c r="QXH35" s="64"/>
      <c r="QXI35" s="64"/>
      <c r="QXJ35" s="64"/>
      <c r="QXK35" s="64"/>
      <c r="QXL35" s="64"/>
      <c r="QXM35" s="64"/>
      <c r="QXN35" s="64"/>
      <c r="QXO35" s="64"/>
      <c r="QXP35" s="64"/>
      <c r="QXQ35" s="64"/>
      <c r="QXR35" s="64"/>
      <c r="QXS35" s="64"/>
      <c r="QXT35" s="64"/>
      <c r="QXU35" s="64"/>
      <c r="QXV35" s="64"/>
      <c r="QXW35" s="64"/>
      <c r="QXX35" s="64"/>
      <c r="QXY35" s="64"/>
      <c r="QXZ35" s="64"/>
      <c r="QYA35" s="64"/>
      <c r="QYB35" s="64"/>
      <c r="QYC35" s="64"/>
      <c r="QYD35" s="64"/>
      <c r="QYE35" s="64"/>
      <c r="QYF35" s="64"/>
      <c r="QYG35" s="64"/>
      <c r="QYH35" s="64"/>
      <c r="QYI35" s="64"/>
      <c r="QYJ35" s="64"/>
      <c r="QYK35" s="64"/>
      <c r="QYL35" s="64"/>
      <c r="QYM35" s="64"/>
      <c r="QYN35" s="64"/>
      <c r="QYO35" s="64"/>
      <c r="QYP35" s="64"/>
      <c r="QYQ35" s="64"/>
      <c r="QYR35" s="64"/>
      <c r="QYS35" s="64"/>
      <c r="QYT35" s="64"/>
      <c r="QYU35" s="64"/>
      <c r="QYV35" s="64"/>
      <c r="QYW35" s="64"/>
      <c r="QYX35" s="64"/>
      <c r="QYY35" s="64"/>
      <c r="QYZ35" s="64"/>
      <c r="QZA35" s="64"/>
      <c r="QZB35" s="64"/>
      <c r="QZC35" s="64"/>
      <c r="QZD35" s="64"/>
      <c r="QZE35" s="64"/>
      <c r="QZF35" s="64"/>
      <c r="QZG35" s="64"/>
      <c r="QZH35" s="64"/>
      <c r="QZI35" s="64"/>
      <c r="QZJ35" s="64"/>
      <c r="QZK35" s="64"/>
      <c r="QZL35" s="64"/>
      <c r="QZM35" s="64"/>
      <c r="QZN35" s="64"/>
      <c r="QZO35" s="64"/>
      <c r="QZP35" s="64"/>
      <c r="QZQ35" s="64"/>
      <c r="QZR35" s="64"/>
      <c r="QZS35" s="64"/>
      <c r="QZT35" s="64"/>
      <c r="QZU35" s="64"/>
      <c r="QZV35" s="64"/>
      <c r="QZW35" s="64"/>
      <c r="QZX35" s="64"/>
      <c r="QZY35" s="64"/>
      <c r="QZZ35" s="64"/>
      <c r="RAA35" s="64"/>
      <c r="RAB35" s="64"/>
      <c r="RAC35" s="64"/>
      <c r="RAD35" s="64"/>
      <c r="RAE35" s="64"/>
      <c r="RAF35" s="64"/>
      <c r="RAG35" s="64"/>
      <c r="RAH35" s="64"/>
      <c r="RAI35" s="64"/>
      <c r="RAJ35" s="64"/>
      <c r="RAK35" s="64"/>
      <c r="RAL35" s="64"/>
      <c r="RAM35" s="64"/>
      <c r="RAN35" s="64"/>
      <c r="RAO35" s="64"/>
      <c r="RAP35" s="64"/>
      <c r="RAQ35" s="64"/>
      <c r="RAR35" s="64"/>
      <c r="RAS35" s="64"/>
      <c r="RAT35" s="64"/>
      <c r="RAU35" s="64"/>
      <c r="RAV35" s="64"/>
      <c r="RAW35" s="64"/>
      <c r="RAX35" s="64"/>
      <c r="RAY35" s="64"/>
      <c r="RAZ35" s="64"/>
      <c r="RBA35" s="64"/>
      <c r="RBB35" s="64"/>
      <c r="RBC35" s="64"/>
      <c r="RBD35" s="64"/>
      <c r="RBE35" s="64"/>
      <c r="RBF35" s="64"/>
      <c r="RBG35" s="64"/>
      <c r="RBH35" s="64"/>
      <c r="RBI35" s="64"/>
      <c r="RBJ35" s="64"/>
      <c r="RBK35" s="64"/>
      <c r="RBL35" s="64"/>
      <c r="RBM35" s="64"/>
      <c r="RBN35" s="64"/>
      <c r="RBO35" s="64"/>
      <c r="RBP35" s="64"/>
      <c r="RBQ35" s="64"/>
      <c r="RBR35" s="64"/>
      <c r="RBS35" s="64"/>
      <c r="RBT35" s="64"/>
      <c r="RBU35" s="64"/>
      <c r="RBV35" s="64"/>
      <c r="RBW35" s="64"/>
      <c r="RBX35" s="64"/>
      <c r="RBY35" s="64"/>
      <c r="RBZ35" s="64"/>
      <c r="RCA35" s="64"/>
      <c r="RCB35" s="64"/>
      <c r="RCC35" s="64"/>
      <c r="RCD35" s="64"/>
      <c r="RCE35" s="64"/>
      <c r="RCF35" s="64"/>
      <c r="RCG35" s="64"/>
      <c r="RCH35" s="64"/>
      <c r="RCI35" s="64"/>
      <c r="RCJ35" s="64"/>
      <c r="RCK35" s="64"/>
      <c r="RCL35" s="64"/>
      <c r="RCM35" s="64"/>
      <c r="RCN35" s="64"/>
      <c r="RCO35" s="64"/>
      <c r="RCP35" s="64"/>
      <c r="RCQ35" s="64"/>
      <c r="RCR35" s="64"/>
      <c r="RCS35" s="64"/>
      <c r="RCT35" s="64"/>
      <c r="RCU35" s="64"/>
      <c r="RCV35" s="64"/>
      <c r="RCW35" s="64"/>
      <c r="RCX35" s="64"/>
      <c r="RCY35" s="64"/>
      <c r="RCZ35" s="64"/>
      <c r="RDA35" s="64"/>
      <c r="RDB35" s="64"/>
      <c r="RDC35" s="64"/>
      <c r="RDD35" s="64"/>
      <c r="RDE35" s="64"/>
      <c r="RDF35" s="64"/>
      <c r="RDG35" s="64"/>
      <c r="RDH35" s="64"/>
      <c r="RDI35" s="64"/>
      <c r="RDJ35" s="64"/>
      <c r="RDK35" s="64"/>
      <c r="RDL35" s="64"/>
      <c r="RDM35" s="64"/>
      <c r="RDN35" s="64"/>
      <c r="RDO35" s="64"/>
      <c r="RDP35" s="64"/>
      <c r="RDQ35" s="64"/>
      <c r="RDR35" s="64"/>
      <c r="RDS35" s="64"/>
      <c r="RDT35" s="64"/>
      <c r="RDU35" s="64"/>
      <c r="RDV35" s="64"/>
      <c r="RDW35" s="64"/>
      <c r="RDX35" s="64"/>
      <c r="RDY35" s="64"/>
      <c r="RDZ35" s="64"/>
      <c r="REA35" s="64"/>
      <c r="REB35" s="64"/>
      <c r="REC35" s="64"/>
      <c r="RED35" s="64"/>
      <c r="REE35" s="64"/>
      <c r="REF35" s="64"/>
      <c r="REG35" s="64"/>
      <c r="REH35" s="64"/>
      <c r="REI35" s="64"/>
      <c r="REJ35" s="64"/>
      <c r="REK35" s="64"/>
      <c r="REL35" s="64"/>
      <c r="REM35" s="64"/>
      <c r="REN35" s="64"/>
      <c r="REO35" s="64"/>
      <c r="REP35" s="64"/>
      <c r="REQ35" s="64"/>
      <c r="RER35" s="64"/>
      <c r="RES35" s="64"/>
      <c r="RET35" s="64"/>
      <c r="REU35" s="64"/>
      <c r="REV35" s="64"/>
      <c r="REW35" s="64"/>
      <c r="REX35" s="64"/>
      <c r="REY35" s="64"/>
      <c r="REZ35" s="64"/>
      <c r="RFA35" s="64"/>
      <c r="RFB35" s="64"/>
      <c r="RFC35" s="64"/>
      <c r="RFD35" s="64"/>
      <c r="RFE35" s="64"/>
      <c r="RFF35" s="64"/>
      <c r="RFG35" s="64"/>
      <c r="RFH35" s="64"/>
      <c r="RFI35" s="64"/>
      <c r="RFJ35" s="64"/>
      <c r="RFK35" s="64"/>
      <c r="RFL35" s="64"/>
      <c r="RFM35" s="64"/>
      <c r="RFN35" s="64"/>
      <c r="RFO35" s="64"/>
      <c r="RFP35" s="64"/>
      <c r="RFQ35" s="64"/>
      <c r="RFR35" s="64"/>
      <c r="RFS35" s="64"/>
      <c r="RFT35" s="64"/>
      <c r="RFU35" s="64"/>
      <c r="RFV35" s="64"/>
      <c r="RFW35" s="64"/>
      <c r="RFX35" s="64"/>
      <c r="RFY35" s="64"/>
      <c r="RFZ35" s="64"/>
      <c r="RGA35" s="64"/>
      <c r="RGB35" s="64"/>
      <c r="RGC35" s="64"/>
      <c r="RGD35" s="64"/>
      <c r="RGE35" s="64"/>
      <c r="RGF35" s="64"/>
      <c r="RGG35" s="64"/>
      <c r="RGH35" s="64"/>
      <c r="RGI35" s="64"/>
      <c r="RGJ35" s="64"/>
      <c r="RGK35" s="64"/>
      <c r="RGL35" s="64"/>
      <c r="RGM35" s="64"/>
      <c r="RGN35" s="64"/>
      <c r="RGO35" s="64"/>
      <c r="RGP35" s="64"/>
      <c r="RGQ35" s="64"/>
      <c r="RGR35" s="64"/>
      <c r="RGS35" s="64"/>
      <c r="RGT35" s="64"/>
      <c r="RGU35" s="64"/>
      <c r="RGV35" s="64"/>
      <c r="RGW35" s="64"/>
      <c r="RGX35" s="64"/>
      <c r="RGY35" s="64"/>
      <c r="RGZ35" s="64"/>
      <c r="RHA35" s="64"/>
      <c r="RHB35" s="64"/>
      <c r="RHC35" s="64"/>
      <c r="RHD35" s="64"/>
      <c r="RHE35" s="64"/>
      <c r="RHF35" s="64"/>
      <c r="RHG35" s="64"/>
      <c r="RHH35" s="64"/>
      <c r="RHI35" s="64"/>
      <c r="RHJ35" s="64"/>
      <c r="RHK35" s="64"/>
      <c r="RHL35" s="64"/>
      <c r="RHM35" s="64"/>
      <c r="RHN35" s="64"/>
      <c r="RHO35" s="64"/>
      <c r="RHP35" s="64"/>
      <c r="RHQ35" s="64"/>
      <c r="RHR35" s="64"/>
      <c r="RHS35" s="64"/>
      <c r="RHT35" s="64"/>
      <c r="RHU35" s="64"/>
      <c r="RHV35" s="64"/>
      <c r="RHW35" s="64"/>
      <c r="RHX35" s="64"/>
      <c r="RHY35" s="64"/>
      <c r="RHZ35" s="64"/>
      <c r="RIA35" s="64"/>
      <c r="RIB35" s="64"/>
      <c r="RIC35" s="64"/>
      <c r="RID35" s="64"/>
      <c r="RIE35" s="64"/>
      <c r="RIF35" s="64"/>
      <c r="RIG35" s="64"/>
      <c r="RIH35" s="64"/>
      <c r="RII35" s="64"/>
      <c r="RIJ35" s="64"/>
      <c r="RIK35" s="64"/>
      <c r="RIL35" s="64"/>
      <c r="RIM35" s="64"/>
      <c r="RIN35" s="64"/>
      <c r="RIO35" s="64"/>
      <c r="RIP35" s="64"/>
      <c r="RIQ35" s="64"/>
      <c r="RIR35" s="64"/>
      <c r="RIS35" s="64"/>
      <c r="RIT35" s="64"/>
      <c r="RIU35" s="64"/>
      <c r="RIV35" s="64"/>
      <c r="RIW35" s="64"/>
      <c r="RIX35" s="64"/>
      <c r="RIY35" s="64"/>
      <c r="RIZ35" s="64"/>
      <c r="RJA35" s="64"/>
      <c r="RJB35" s="64"/>
      <c r="RJC35" s="64"/>
      <c r="RJD35" s="64"/>
      <c r="RJE35" s="64"/>
      <c r="RJF35" s="64"/>
      <c r="RJG35" s="64"/>
      <c r="RJH35" s="64"/>
      <c r="RJI35" s="64"/>
      <c r="RJJ35" s="64"/>
      <c r="RJK35" s="64"/>
      <c r="RJL35" s="64"/>
      <c r="RJM35" s="64"/>
      <c r="RJN35" s="64"/>
      <c r="RJO35" s="64"/>
      <c r="RJP35" s="64"/>
      <c r="RJQ35" s="64"/>
      <c r="RJR35" s="64"/>
      <c r="RJS35" s="64"/>
      <c r="RJT35" s="64"/>
      <c r="RJU35" s="64"/>
      <c r="RJV35" s="64"/>
      <c r="RJW35" s="64"/>
      <c r="RJX35" s="64"/>
      <c r="RJY35" s="64"/>
      <c r="RJZ35" s="64"/>
      <c r="RKA35" s="64"/>
      <c r="RKB35" s="64"/>
      <c r="RKC35" s="64"/>
      <c r="RKD35" s="64"/>
      <c r="RKE35" s="64"/>
      <c r="RKF35" s="64"/>
      <c r="RKG35" s="64"/>
      <c r="RKH35" s="64"/>
      <c r="RKI35" s="64"/>
      <c r="RKJ35" s="64"/>
      <c r="RKK35" s="64"/>
      <c r="RKL35" s="64"/>
      <c r="RKM35" s="64"/>
      <c r="RKN35" s="64"/>
      <c r="RKO35" s="64"/>
      <c r="RKP35" s="64"/>
      <c r="RKQ35" s="64"/>
      <c r="RKR35" s="64"/>
      <c r="RKS35" s="64"/>
      <c r="RKT35" s="64"/>
      <c r="RKU35" s="64"/>
      <c r="RKV35" s="64"/>
      <c r="RKW35" s="64"/>
      <c r="RKX35" s="64"/>
      <c r="RKY35" s="64"/>
      <c r="RKZ35" s="64"/>
      <c r="RLA35" s="64"/>
      <c r="RLB35" s="64"/>
      <c r="RLC35" s="64"/>
      <c r="RLD35" s="64"/>
      <c r="RLE35" s="64"/>
      <c r="RLF35" s="64"/>
      <c r="RLG35" s="64"/>
      <c r="RLH35" s="64"/>
      <c r="RLI35" s="64"/>
      <c r="RLJ35" s="64"/>
      <c r="RLK35" s="64"/>
      <c r="RLL35" s="64"/>
      <c r="RLM35" s="64"/>
      <c r="RLN35" s="64"/>
      <c r="RLO35" s="64"/>
      <c r="RLP35" s="64"/>
      <c r="RLQ35" s="64"/>
      <c r="RLR35" s="64"/>
      <c r="RLS35" s="64"/>
      <c r="RLT35" s="64"/>
      <c r="RLU35" s="64"/>
      <c r="RLV35" s="64"/>
      <c r="RLW35" s="64"/>
      <c r="RLX35" s="64"/>
      <c r="RLY35" s="64"/>
      <c r="RLZ35" s="64"/>
      <c r="RMA35" s="64"/>
      <c r="RMB35" s="64"/>
      <c r="RMC35" s="64"/>
      <c r="RMD35" s="64"/>
      <c r="RME35" s="64"/>
      <c r="RMF35" s="64"/>
      <c r="RMG35" s="64"/>
      <c r="RMH35" s="64"/>
      <c r="RMI35" s="64"/>
      <c r="RMJ35" s="64"/>
      <c r="RMK35" s="64"/>
      <c r="RML35" s="64"/>
      <c r="RMM35" s="64"/>
      <c r="RMN35" s="64"/>
      <c r="RMO35" s="64"/>
      <c r="RMP35" s="64"/>
      <c r="RMQ35" s="64"/>
      <c r="RMR35" s="64"/>
      <c r="RMS35" s="64"/>
      <c r="RMT35" s="64"/>
      <c r="RMU35" s="64"/>
      <c r="RMV35" s="64"/>
      <c r="RMW35" s="64"/>
      <c r="RMX35" s="64"/>
      <c r="RMY35" s="64"/>
      <c r="RMZ35" s="64"/>
      <c r="RNA35" s="64"/>
      <c r="RNB35" s="64"/>
      <c r="RNC35" s="64"/>
      <c r="RND35" s="64"/>
      <c r="RNE35" s="64"/>
      <c r="RNF35" s="64"/>
      <c r="RNG35" s="64"/>
      <c r="RNH35" s="64"/>
      <c r="RNI35" s="64"/>
      <c r="RNJ35" s="64"/>
      <c r="RNK35" s="64"/>
      <c r="RNL35" s="64"/>
      <c r="RNM35" s="64"/>
      <c r="RNN35" s="64"/>
      <c r="RNO35" s="64"/>
      <c r="RNP35" s="64"/>
      <c r="RNQ35" s="64"/>
      <c r="RNR35" s="64"/>
      <c r="RNS35" s="64"/>
      <c r="RNT35" s="64"/>
      <c r="RNU35" s="64"/>
      <c r="RNV35" s="64"/>
      <c r="RNW35" s="64"/>
      <c r="RNX35" s="64"/>
      <c r="RNY35" s="64"/>
      <c r="RNZ35" s="64"/>
      <c r="ROA35" s="64"/>
      <c r="ROB35" s="64"/>
      <c r="ROC35" s="64"/>
      <c r="ROD35" s="64"/>
      <c r="ROE35" s="64"/>
      <c r="ROF35" s="64"/>
      <c r="ROG35" s="64"/>
      <c r="ROH35" s="64"/>
      <c r="ROI35" s="64"/>
      <c r="ROJ35" s="64"/>
      <c r="ROK35" s="64"/>
      <c r="ROL35" s="64"/>
      <c r="ROM35" s="64"/>
      <c r="RON35" s="64"/>
      <c r="ROO35" s="64"/>
      <c r="ROP35" s="64"/>
      <c r="ROQ35" s="64"/>
      <c r="ROR35" s="64"/>
      <c r="ROS35" s="64"/>
      <c r="ROT35" s="64"/>
      <c r="ROU35" s="64"/>
      <c r="ROV35" s="64"/>
      <c r="ROW35" s="64"/>
      <c r="ROX35" s="64"/>
      <c r="ROY35" s="64"/>
      <c r="ROZ35" s="64"/>
      <c r="RPA35" s="64"/>
      <c r="RPB35" s="64"/>
      <c r="RPC35" s="64"/>
      <c r="RPD35" s="64"/>
      <c r="RPE35" s="64"/>
      <c r="RPF35" s="64"/>
      <c r="RPG35" s="64"/>
      <c r="RPH35" s="64"/>
      <c r="RPI35" s="64"/>
      <c r="RPJ35" s="64"/>
      <c r="RPK35" s="64"/>
      <c r="RPL35" s="64"/>
      <c r="RPM35" s="64"/>
      <c r="RPN35" s="64"/>
      <c r="RPO35" s="64"/>
      <c r="RPP35" s="64"/>
      <c r="RPQ35" s="64"/>
      <c r="RPR35" s="64"/>
      <c r="RPS35" s="64"/>
      <c r="RPT35" s="64"/>
      <c r="RPU35" s="64"/>
      <c r="RPV35" s="64"/>
      <c r="RPW35" s="64"/>
      <c r="RPX35" s="64"/>
      <c r="RPY35" s="64"/>
      <c r="RPZ35" s="64"/>
      <c r="RQA35" s="64"/>
      <c r="RQB35" s="64"/>
      <c r="RQC35" s="64"/>
      <c r="RQD35" s="64"/>
      <c r="RQE35" s="64"/>
      <c r="RQF35" s="64"/>
      <c r="RQG35" s="64"/>
      <c r="RQH35" s="64"/>
      <c r="RQI35" s="64"/>
      <c r="RQJ35" s="64"/>
      <c r="RQK35" s="64"/>
      <c r="RQL35" s="64"/>
      <c r="RQM35" s="64"/>
      <c r="RQN35" s="64"/>
      <c r="RQO35" s="64"/>
      <c r="RQP35" s="64"/>
      <c r="RQQ35" s="64"/>
      <c r="RQR35" s="64"/>
      <c r="RQS35" s="64"/>
      <c r="RQT35" s="64"/>
      <c r="RQU35" s="64"/>
      <c r="RQV35" s="64"/>
      <c r="RQW35" s="64"/>
      <c r="RQX35" s="64"/>
      <c r="RQY35" s="64"/>
      <c r="RQZ35" s="64"/>
      <c r="RRA35" s="64"/>
      <c r="RRB35" s="64"/>
      <c r="RRC35" s="64"/>
      <c r="RRD35" s="64"/>
      <c r="RRE35" s="64"/>
      <c r="RRF35" s="64"/>
      <c r="RRG35" s="64"/>
      <c r="RRH35" s="64"/>
      <c r="RRI35" s="64"/>
      <c r="RRJ35" s="64"/>
      <c r="RRK35" s="64"/>
      <c r="RRL35" s="64"/>
      <c r="RRM35" s="64"/>
      <c r="RRN35" s="64"/>
      <c r="RRO35" s="64"/>
      <c r="RRP35" s="64"/>
      <c r="RRQ35" s="64"/>
      <c r="RRR35" s="64"/>
      <c r="RRS35" s="64"/>
      <c r="RRT35" s="64"/>
      <c r="RRU35" s="64"/>
      <c r="RRV35" s="64"/>
      <c r="RRW35" s="64"/>
      <c r="RRX35" s="64"/>
      <c r="RRY35" s="64"/>
      <c r="RRZ35" s="64"/>
      <c r="RSA35" s="64"/>
      <c r="RSB35" s="64"/>
      <c r="RSC35" s="64"/>
      <c r="RSD35" s="64"/>
      <c r="RSE35" s="64"/>
      <c r="RSF35" s="64"/>
      <c r="RSG35" s="64"/>
      <c r="RSH35" s="64"/>
      <c r="RSI35" s="64"/>
      <c r="RSJ35" s="64"/>
      <c r="RSK35" s="64"/>
      <c r="RSL35" s="64"/>
      <c r="RSM35" s="64"/>
      <c r="RSN35" s="64"/>
      <c r="RSO35" s="64"/>
      <c r="RSP35" s="64"/>
      <c r="RSQ35" s="64"/>
      <c r="RSR35" s="64"/>
      <c r="RSS35" s="64"/>
      <c r="RST35" s="64"/>
      <c r="RSU35" s="64"/>
      <c r="RSV35" s="64"/>
      <c r="RSW35" s="64"/>
      <c r="RSX35" s="64"/>
      <c r="RSY35" s="64"/>
      <c r="RSZ35" s="64"/>
      <c r="RTA35" s="64"/>
      <c r="RTB35" s="64"/>
      <c r="RTC35" s="64"/>
      <c r="RTD35" s="64"/>
      <c r="RTE35" s="64"/>
      <c r="RTF35" s="64"/>
      <c r="RTG35" s="64"/>
      <c r="RTH35" s="64"/>
      <c r="RTI35" s="64"/>
      <c r="RTJ35" s="64"/>
      <c r="RTK35" s="64"/>
      <c r="RTL35" s="64"/>
      <c r="RTM35" s="64"/>
      <c r="RTN35" s="64"/>
      <c r="RTO35" s="64"/>
      <c r="RTP35" s="64"/>
      <c r="RTQ35" s="64"/>
      <c r="RTR35" s="64"/>
      <c r="RTS35" s="64"/>
      <c r="RTT35" s="64"/>
      <c r="RTU35" s="64"/>
      <c r="RTV35" s="64"/>
      <c r="RTW35" s="64"/>
      <c r="RTX35" s="64"/>
      <c r="RTY35" s="64"/>
      <c r="RTZ35" s="64"/>
      <c r="RUA35" s="64"/>
      <c r="RUB35" s="64"/>
      <c r="RUC35" s="64"/>
      <c r="RUD35" s="64"/>
      <c r="RUE35" s="64"/>
      <c r="RUF35" s="64"/>
      <c r="RUG35" s="64"/>
      <c r="RUH35" s="64"/>
      <c r="RUI35" s="64"/>
      <c r="RUJ35" s="64"/>
      <c r="RUK35" s="64"/>
      <c r="RUL35" s="64"/>
      <c r="RUM35" s="64"/>
      <c r="RUN35" s="64"/>
      <c r="RUO35" s="64"/>
      <c r="RUP35" s="64"/>
      <c r="RUQ35" s="64"/>
      <c r="RUR35" s="64"/>
      <c r="RUS35" s="64"/>
      <c r="RUT35" s="64"/>
      <c r="RUU35" s="64"/>
      <c r="RUV35" s="64"/>
      <c r="RUW35" s="64"/>
      <c r="RUX35" s="64"/>
      <c r="RUY35" s="64"/>
      <c r="RUZ35" s="64"/>
      <c r="RVA35" s="64"/>
      <c r="RVB35" s="64"/>
      <c r="RVC35" s="64"/>
      <c r="RVD35" s="64"/>
      <c r="RVE35" s="64"/>
      <c r="RVF35" s="64"/>
      <c r="RVG35" s="64"/>
      <c r="RVH35" s="64"/>
      <c r="RVI35" s="64"/>
      <c r="RVJ35" s="64"/>
      <c r="RVK35" s="64"/>
      <c r="RVL35" s="64"/>
      <c r="RVM35" s="64"/>
      <c r="RVN35" s="64"/>
      <c r="RVO35" s="64"/>
      <c r="RVP35" s="64"/>
      <c r="RVQ35" s="64"/>
      <c r="RVR35" s="64"/>
      <c r="RVS35" s="64"/>
      <c r="RVT35" s="64"/>
      <c r="RVU35" s="64"/>
      <c r="RVV35" s="64"/>
      <c r="RVW35" s="64"/>
      <c r="RVX35" s="64"/>
      <c r="RVY35" s="64"/>
      <c r="RVZ35" s="64"/>
      <c r="RWA35" s="64"/>
      <c r="RWB35" s="64"/>
      <c r="RWC35" s="64"/>
      <c r="RWD35" s="64"/>
      <c r="RWE35" s="64"/>
      <c r="RWF35" s="64"/>
      <c r="RWG35" s="64"/>
      <c r="RWH35" s="64"/>
      <c r="RWI35" s="64"/>
      <c r="RWJ35" s="64"/>
      <c r="RWK35" s="64"/>
      <c r="RWL35" s="64"/>
      <c r="RWM35" s="64"/>
      <c r="RWN35" s="64"/>
      <c r="RWO35" s="64"/>
      <c r="RWP35" s="64"/>
      <c r="RWQ35" s="64"/>
      <c r="RWR35" s="64"/>
      <c r="RWS35" s="64"/>
      <c r="RWT35" s="64"/>
      <c r="RWU35" s="64"/>
      <c r="RWV35" s="64"/>
      <c r="RWW35" s="64"/>
      <c r="RWX35" s="64"/>
      <c r="RWY35" s="64"/>
      <c r="RWZ35" s="64"/>
      <c r="RXA35" s="64"/>
      <c r="RXB35" s="64"/>
      <c r="RXC35" s="64"/>
      <c r="RXD35" s="64"/>
      <c r="RXE35" s="64"/>
      <c r="RXF35" s="64"/>
      <c r="RXG35" s="64"/>
      <c r="RXH35" s="64"/>
      <c r="RXI35" s="64"/>
      <c r="RXJ35" s="64"/>
      <c r="RXK35" s="64"/>
      <c r="RXL35" s="64"/>
      <c r="RXM35" s="64"/>
      <c r="RXN35" s="64"/>
      <c r="RXO35" s="64"/>
      <c r="RXP35" s="64"/>
      <c r="RXQ35" s="64"/>
      <c r="RXR35" s="64"/>
      <c r="RXS35" s="64"/>
      <c r="RXT35" s="64"/>
      <c r="RXU35" s="64"/>
      <c r="RXV35" s="64"/>
      <c r="RXW35" s="64"/>
      <c r="RXX35" s="64"/>
      <c r="RXY35" s="64"/>
      <c r="RXZ35" s="64"/>
      <c r="RYA35" s="64"/>
      <c r="RYB35" s="64"/>
      <c r="RYC35" s="64"/>
      <c r="RYD35" s="64"/>
      <c r="RYE35" s="64"/>
      <c r="RYF35" s="64"/>
      <c r="RYG35" s="64"/>
      <c r="RYH35" s="64"/>
      <c r="RYI35" s="64"/>
      <c r="RYJ35" s="64"/>
      <c r="RYK35" s="64"/>
      <c r="RYL35" s="64"/>
      <c r="RYM35" s="64"/>
      <c r="RYN35" s="64"/>
      <c r="RYO35" s="64"/>
      <c r="RYP35" s="64"/>
      <c r="RYQ35" s="64"/>
      <c r="RYR35" s="64"/>
      <c r="RYS35" s="64"/>
      <c r="RYT35" s="64"/>
      <c r="RYU35" s="64"/>
      <c r="RYV35" s="64"/>
      <c r="RYW35" s="64"/>
      <c r="RYX35" s="64"/>
      <c r="RYY35" s="64"/>
      <c r="RYZ35" s="64"/>
      <c r="RZA35" s="64"/>
      <c r="RZB35" s="64"/>
      <c r="RZC35" s="64"/>
      <c r="RZD35" s="64"/>
      <c r="RZE35" s="64"/>
      <c r="RZF35" s="64"/>
      <c r="RZG35" s="64"/>
      <c r="RZH35" s="64"/>
      <c r="RZI35" s="64"/>
      <c r="RZJ35" s="64"/>
      <c r="RZK35" s="64"/>
      <c r="RZL35" s="64"/>
      <c r="RZM35" s="64"/>
      <c r="RZN35" s="64"/>
      <c r="RZO35" s="64"/>
      <c r="RZP35" s="64"/>
      <c r="RZQ35" s="64"/>
      <c r="RZR35" s="64"/>
      <c r="RZS35" s="64"/>
      <c r="RZT35" s="64"/>
      <c r="RZU35" s="64"/>
      <c r="RZV35" s="64"/>
      <c r="RZW35" s="64"/>
      <c r="RZX35" s="64"/>
      <c r="RZY35" s="64"/>
      <c r="RZZ35" s="64"/>
      <c r="SAA35" s="64"/>
      <c r="SAB35" s="64"/>
      <c r="SAC35" s="64"/>
      <c r="SAD35" s="64"/>
      <c r="SAE35" s="64"/>
      <c r="SAF35" s="64"/>
      <c r="SAG35" s="64"/>
      <c r="SAH35" s="64"/>
      <c r="SAI35" s="64"/>
      <c r="SAJ35" s="64"/>
      <c r="SAK35" s="64"/>
      <c r="SAL35" s="64"/>
      <c r="SAM35" s="64"/>
      <c r="SAN35" s="64"/>
      <c r="SAO35" s="64"/>
      <c r="SAP35" s="64"/>
      <c r="SAQ35" s="64"/>
      <c r="SAR35" s="64"/>
      <c r="SAS35" s="64"/>
      <c r="SAT35" s="64"/>
      <c r="SAU35" s="64"/>
      <c r="SAV35" s="64"/>
      <c r="SAW35" s="64"/>
      <c r="SAX35" s="64"/>
      <c r="SAY35" s="64"/>
      <c r="SAZ35" s="64"/>
      <c r="SBA35" s="64"/>
      <c r="SBB35" s="64"/>
      <c r="SBC35" s="64"/>
      <c r="SBD35" s="64"/>
      <c r="SBE35" s="64"/>
      <c r="SBF35" s="64"/>
      <c r="SBG35" s="64"/>
      <c r="SBH35" s="64"/>
      <c r="SBI35" s="64"/>
      <c r="SBJ35" s="64"/>
      <c r="SBK35" s="64"/>
      <c r="SBL35" s="64"/>
      <c r="SBM35" s="64"/>
      <c r="SBN35" s="64"/>
      <c r="SBO35" s="64"/>
      <c r="SBP35" s="64"/>
      <c r="SBQ35" s="64"/>
      <c r="SBR35" s="64"/>
      <c r="SBS35" s="64"/>
      <c r="SBT35" s="64"/>
      <c r="SBU35" s="64"/>
      <c r="SBV35" s="64"/>
      <c r="SBW35" s="64"/>
      <c r="SBX35" s="64"/>
      <c r="SBY35" s="64"/>
      <c r="SBZ35" s="64"/>
      <c r="SCA35" s="64"/>
      <c r="SCB35" s="64"/>
      <c r="SCC35" s="64"/>
      <c r="SCD35" s="64"/>
      <c r="SCE35" s="64"/>
      <c r="SCF35" s="64"/>
      <c r="SCG35" s="64"/>
      <c r="SCH35" s="64"/>
      <c r="SCI35" s="64"/>
      <c r="SCJ35" s="64"/>
      <c r="SCK35" s="64"/>
      <c r="SCL35" s="64"/>
      <c r="SCM35" s="64"/>
      <c r="SCN35" s="64"/>
      <c r="SCO35" s="64"/>
      <c r="SCP35" s="64"/>
      <c r="SCQ35" s="64"/>
      <c r="SCR35" s="64"/>
      <c r="SCS35" s="64"/>
      <c r="SCT35" s="64"/>
      <c r="SCU35" s="64"/>
      <c r="SCV35" s="64"/>
      <c r="SCW35" s="64"/>
      <c r="SCX35" s="64"/>
      <c r="SCY35" s="64"/>
      <c r="SCZ35" s="64"/>
      <c r="SDA35" s="64"/>
      <c r="SDB35" s="64"/>
      <c r="SDC35" s="64"/>
      <c r="SDD35" s="64"/>
      <c r="SDE35" s="64"/>
      <c r="SDF35" s="64"/>
      <c r="SDG35" s="64"/>
      <c r="SDH35" s="64"/>
      <c r="SDI35" s="64"/>
      <c r="SDJ35" s="64"/>
      <c r="SDK35" s="64"/>
      <c r="SDL35" s="64"/>
      <c r="SDM35" s="64"/>
      <c r="SDN35" s="64"/>
      <c r="SDO35" s="64"/>
      <c r="SDP35" s="64"/>
      <c r="SDQ35" s="64"/>
      <c r="SDR35" s="64"/>
      <c r="SDS35" s="64"/>
      <c r="SDT35" s="64"/>
      <c r="SDU35" s="64"/>
      <c r="SDV35" s="64"/>
      <c r="SDW35" s="64"/>
      <c r="SDX35" s="64"/>
      <c r="SDY35" s="64"/>
      <c r="SDZ35" s="64"/>
      <c r="SEA35" s="64"/>
      <c r="SEB35" s="64"/>
      <c r="SEC35" s="64"/>
      <c r="SED35" s="64"/>
      <c r="SEE35" s="64"/>
      <c r="SEF35" s="64"/>
      <c r="SEG35" s="64"/>
      <c r="SEH35" s="64"/>
      <c r="SEI35" s="64"/>
      <c r="SEJ35" s="64"/>
      <c r="SEK35" s="64"/>
      <c r="SEL35" s="64"/>
      <c r="SEM35" s="64"/>
      <c r="SEN35" s="64"/>
      <c r="SEO35" s="64"/>
      <c r="SEP35" s="64"/>
      <c r="SEQ35" s="64"/>
      <c r="SER35" s="64"/>
      <c r="SES35" s="64"/>
      <c r="SET35" s="64"/>
      <c r="SEU35" s="64"/>
      <c r="SEV35" s="64"/>
      <c r="SEW35" s="64"/>
      <c r="SEX35" s="64"/>
      <c r="SEY35" s="64"/>
      <c r="SEZ35" s="64"/>
      <c r="SFA35" s="64"/>
      <c r="SFB35" s="64"/>
      <c r="SFC35" s="64"/>
      <c r="SFD35" s="64"/>
      <c r="SFE35" s="64"/>
      <c r="SFF35" s="64"/>
      <c r="SFG35" s="64"/>
      <c r="SFH35" s="64"/>
      <c r="SFI35" s="64"/>
      <c r="SFJ35" s="64"/>
      <c r="SFK35" s="64"/>
      <c r="SFL35" s="64"/>
      <c r="SFM35" s="64"/>
      <c r="SFN35" s="64"/>
      <c r="SFO35" s="64"/>
      <c r="SFP35" s="64"/>
      <c r="SFQ35" s="64"/>
      <c r="SFR35" s="64"/>
      <c r="SFS35" s="64"/>
      <c r="SFT35" s="64"/>
      <c r="SFU35" s="64"/>
      <c r="SFV35" s="64"/>
      <c r="SFW35" s="64"/>
      <c r="SFX35" s="64"/>
      <c r="SFY35" s="64"/>
      <c r="SFZ35" s="64"/>
      <c r="SGA35" s="64"/>
      <c r="SGB35" s="64"/>
      <c r="SGC35" s="64"/>
      <c r="SGD35" s="64"/>
      <c r="SGE35" s="64"/>
      <c r="SGF35" s="64"/>
      <c r="SGG35" s="64"/>
      <c r="SGH35" s="64"/>
      <c r="SGI35" s="64"/>
      <c r="SGJ35" s="64"/>
      <c r="SGK35" s="64"/>
      <c r="SGL35" s="64"/>
      <c r="SGM35" s="64"/>
      <c r="SGN35" s="64"/>
      <c r="SGO35" s="64"/>
      <c r="SGP35" s="64"/>
      <c r="SGQ35" s="64"/>
      <c r="SGR35" s="64"/>
      <c r="SGS35" s="64"/>
      <c r="SGT35" s="64"/>
      <c r="SGU35" s="64"/>
      <c r="SGV35" s="64"/>
      <c r="SGW35" s="64"/>
      <c r="SGX35" s="64"/>
      <c r="SGY35" s="64"/>
      <c r="SGZ35" s="64"/>
      <c r="SHA35" s="64"/>
      <c r="SHB35" s="64"/>
      <c r="SHC35" s="64"/>
      <c r="SHD35" s="64"/>
      <c r="SHE35" s="64"/>
      <c r="SHF35" s="64"/>
      <c r="SHG35" s="64"/>
      <c r="SHH35" s="64"/>
      <c r="SHI35" s="64"/>
      <c r="SHJ35" s="64"/>
      <c r="SHK35" s="64"/>
      <c r="SHL35" s="64"/>
      <c r="SHM35" s="64"/>
      <c r="SHN35" s="64"/>
      <c r="SHO35" s="64"/>
      <c r="SHP35" s="64"/>
      <c r="SHQ35" s="64"/>
      <c r="SHR35" s="64"/>
      <c r="SHS35" s="64"/>
      <c r="SHT35" s="64"/>
      <c r="SHU35" s="64"/>
      <c r="SHV35" s="64"/>
      <c r="SHW35" s="64"/>
      <c r="SHX35" s="64"/>
      <c r="SHY35" s="64"/>
      <c r="SHZ35" s="64"/>
      <c r="SIA35" s="64"/>
      <c r="SIB35" s="64"/>
      <c r="SIC35" s="64"/>
      <c r="SID35" s="64"/>
      <c r="SIE35" s="64"/>
      <c r="SIF35" s="64"/>
      <c r="SIG35" s="64"/>
      <c r="SIH35" s="64"/>
      <c r="SII35" s="64"/>
      <c r="SIJ35" s="64"/>
      <c r="SIK35" s="64"/>
      <c r="SIL35" s="64"/>
      <c r="SIM35" s="64"/>
      <c r="SIN35" s="64"/>
      <c r="SIO35" s="64"/>
      <c r="SIP35" s="64"/>
      <c r="SIQ35" s="64"/>
      <c r="SIR35" s="64"/>
      <c r="SIS35" s="64"/>
      <c r="SIT35" s="64"/>
      <c r="SIU35" s="64"/>
      <c r="SIV35" s="64"/>
      <c r="SIW35" s="64"/>
      <c r="SIX35" s="64"/>
      <c r="SIY35" s="64"/>
      <c r="SIZ35" s="64"/>
      <c r="SJA35" s="64"/>
      <c r="SJB35" s="64"/>
      <c r="SJC35" s="64"/>
      <c r="SJD35" s="64"/>
      <c r="SJE35" s="64"/>
      <c r="SJF35" s="64"/>
      <c r="SJG35" s="64"/>
      <c r="SJH35" s="64"/>
      <c r="SJI35" s="64"/>
      <c r="SJJ35" s="64"/>
      <c r="SJK35" s="64"/>
      <c r="SJL35" s="64"/>
      <c r="SJM35" s="64"/>
      <c r="SJN35" s="64"/>
      <c r="SJO35" s="64"/>
      <c r="SJP35" s="64"/>
      <c r="SJQ35" s="64"/>
      <c r="SJR35" s="64"/>
      <c r="SJS35" s="64"/>
      <c r="SJT35" s="64"/>
      <c r="SJU35" s="64"/>
      <c r="SJV35" s="64"/>
      <c r="SJW35" s="64"/>
      <c r="SJX35" s="64"/>
      <c r="SJY35" s="64"/>
      <c r="SJZ35" s="64"/>
      <c r="SKA35" s="64"/>
      <c r="SKB35" s="64"/>
      <c r="SKC35" s="64"/>
      <c r="SKD35" s="64"/>
      <c r="SKE35" s="64"/>
      <c r="SKF35" s="64"/>
      <c r="SKG35" s="64"/>
      <c r="SKH35" s="64"/>
      <c r="SKI35" s="64"/>
      <c r="SKJ35" s="64"/>
      <c r="SKK35" s="64"/>
      <c r="SKL35" s="64"/>
      <c r="SKM35" s="64"/>
      <c r="SKN35" s="64"/>
      <c r="SKO35" s="64"/>
      <c r="SKP35" s="64"/>
      <c r="SKQ35" s="64"/>
      <c r="SKR35" s="64"/>
      <c r="SKS35" s="64"/>
      <c r="SKT35" s="64"/>
      <c r="SKU35" s="64"/>
      <c r="SKV35" s="64"/>
      <c r="SKW35" s="64"/>
      <c r="SKX35" s="64"/>
      <c r="SKY35" s="64"/>
      <c r="SKZ35" s="64"/>
      <c r="SLA35" s="64"/>
      <c r="SLB35" s="64"/>
      <c r="SLC35" s="64"/>
      <c r="SLD35" s="64"/>
      <c r="SLE35" s="64"/>
      <c r="SLF35" s="64"/>
      <c r="SLG35" s="64"/>
      <c r="SLH35" s="64"/>
      <c r="SLI35" s="64"/>
      <c r="SLJ35" s="64"/>
      <c r="SLK35" s="64"/>
      <c r="SLL35" s="64"/>
      <c r="SLM35" s="64"/>
      <c r="SLN35" s="64"/>
      <c r="SLO35" s="64"/>
      <c r="SLP35" s="64"/>
      <c r="SLQ35" s="64"/>
      <c r="SLR35" s="64"/>
      <c r="SLS35" s="64"/>
      <c r="SLT35" s="64"/>
      <c r="SLU35" s="64"/>
      <c r="SLV35" s="64"/>
      <c r="SLW35" s="64"/>
      <c r="SLX35" s="64"/>
      <c r="SLY35" s="64"/>
      <c r="SLZ35" s="64"/>
      <c r="SMA35" s="64"/>
      <c r="SMB35" s="64"/>
      <c r="SMC35" s="64"/>
      <c r="SMD35" s="64"/>
      <c r="SME35" s="64"/>
      <c r="SMF35" s="64"/>
      <c r="SMG35" s="64"/>
      <c r="SMH35" s="64"/>
      <c r="SMI35" s="64"/>
      <c r="SMJ35" s="64"/>
      <c r="SMK35" s="64"/>
      <c r="SML35" s="64"/>
      <c r="SMM35" s="64"/>
      <c r="SMN35" s="64"/>
      <c r="SMO35" s="64"/>
      <c r="SMP35" s="64"/>
      <c r="SMQ35" s="64"/>
      <c r="SMR35" s="64"/>
      <c r="SMS35" s="64"/>
      <c r="SMT35" s="64"/>
      <c r="SMU35" s="64"/>
      <c r="SMV35" s="64"/>
      <c r="SMW35" s="64"/>
      <c r="SMX35" s="64"/>
      <c r="SMY35" s="64"/>
      <c r="SMZ35" s="64"/>
      <c r="SNA35" s="64"/>
      <c r="SNB35" s="64"/>
      <c r="SNC35" s="64"/>
      <c r="SND35" s="64"/>
      <c r="SNE35" s="64"/>
      <c r="SNF35" s="64"/>
      <c r="SNG35" s="64"/>
      <c r="SNH35" s="64"/>
      <c r="SNI35" s="64"/>
      <c r="SNJ35" s="64"/>
      <c r="SNK35" s="64"/>
      <c r="SNL35" s="64"/>
      <c r="SNM35" s="64"/>
      <c r="SNN35" s="64"/>
      <c r="SNO35" s="64"/>
      <c r="SNP35" s="64"/>
      <c r="SNQ35" s="64"/>
      <c r="SNR35" s="64"/>
      <c r="SNS35" s="64"/>
      <c r="SNT35" s="64"/>
      <c r="SNU35" s="64"/>
      <c r="SNV35" s="64"/>
      <c r="SNW35" s="64"/>
      <c r="SNX35" s="64"/>
      <c r="SNY35" s="64"/>
      <c r="SNZ35" s="64"/>
      <c r="SOA35" s="64"/>
      <c r="SOB35" s="64"/>
      <c r="SOC35" s="64"/>
      <c r="SOD35" s="64"/>
      <c r="SOE35" s="64"/>
      <c r="SOF35" s="64"/>
      <c r="SOG35" s="64"/>
      <c r="SOH35" s="64"/>
      <c r="SOI35" s="64"/>
      <c r="SOJ35" s="64"/>
      <c r="SOK35" s="64"/>
      <c r="SOL35" s="64"/>
      <c r="SOM35" s="64"/>
      <c r="SON35" s="64"/>
      <c r="SOO35" s="64"/>
      <c r="SOP35" s="64"/>
      <c r="SOQ35" s="64"/>
      <c r="SOR35" s="64"/>
      <c r="SOS35" s="64"/>
      <c r="SOT35" s="64"/>
      <c r="SOU35" s="64"/>
      <c r="SOV35" s="64"/>
      <c r="SOW35" s="64"/>
      <c r="SOX35" s="64"/>
      <c r="SOY35" s="64"/>
      <c r="SOZ35" s="64"/>
      <c r="SPA35" s="64"/>
      <c r="SPB35" s="64"/>
      <c r="SPC35" s="64"/>
      <c r="SPD35" s="64"/>
      <c r="SPE35" s="64"/>
      <c r="SPF35" s="64"/>
      <c r="SPG35" s="64"/>
      <c r="SPH35" s="64"/>
      <c r="SPI35" s="64"/>
      <c r="SPJ35" s="64"/>
      <c r="SPK35" s="64"/>
      <c r="SPL35" s="64"/>
      <c r="SPM35" s="64"/>
      <c r="SPN35" s="64"/>
      <c r="SPO35" s="64"/>
      <c r="SPP35" s="64"/>
      <c r="SPQ35" s="64"/>
      <c r="SPR35" s="64"/>
      <c r="SPS35" s="64"/>
      <c r="SPT35" s="64"/>
      <c r="SPU35" s="64"/>
      <c r="SPV35" s="64"/>
      <c r="SPW35" s="64"/>
      <c r="SPX35" s="64"/>
      <c r="SPY35" s="64"/>
      <c r="SPZ35" s="64"/>
      <c r="SQA35" s="64"/>
      <c r="SQB35" s="64"/>
      <c r="SQC35" s="64"/>
      <c r="SQD35" s="64"/>
      <c r="SQE35" s="64"/>
      <c r="SQF35" s="64"/>
      <c r="SQG35" s="64"/>
      <c r="SQH35" s="64"/>
      <c r="SQI35" s="64"/>
      <c r="SQJ35" s="64"/>
      <c r="SQK35" s="64"/>
      <c r="SQL35" s="64"/>
      <c r="SQM35" s="64"/>
      <c r="SQN35" s="64"/>
      <c r="SQO35" s="64"/>
      <c r="SQP35" s="64"/>
      <c r="SQQ35" s="64"/>
      <c r="SQR35" s="64"/>
      <c r="SQS35" s="64"/>
      <c r="SQT35" s="64"/>
      <c r="SQU35" s="64"/>
      <c r="SQV35" s="64"/>
      <c r="SQW35" s="64"/>
      <c r="SQX35" s="64"/>
      <c r="SQY35" s="64"/>
      <c r="SQZ35" s="64"/>
      <c r="SRA35" s="64"/>
      <c r="SRB35" s="64"/>
      <c r="SRC35" s="64"/>
      <c r="SRD35" s="64"/>
      <c r="SRE35" s="64"/>
      <c r="SRF35" s="64"/>
      <c r="SRG35" s="64"/>
      <c r="SRH35" s="64"/>
      <c r="SRI35" s="64"/>
      <c r="SRJ35" s="64"/>
      <c r="SRK35" s="64"/>
      <c r="SRL35" s="64"/>
      <c r="SRM35" s="64"/>
      <c r="SRN35" s="64"/>
      <c r="SRO35" s="64"/>
      <c r="SRP35" s="64"/>
      <c r="SRQ35" s="64"/>
      <c r="SRR35" s="64"/>
      <c r="SRS35" s="64"/>
      <c r="SRT35" s="64"/>
      <c r="SRU35" s="64"/>
      <c r="SRV35" s="64"/>
      <c r="SRW35" s="64"/>
      <c r="SRX35" s="64"/>
      <c r="SRY35" s="64"/>
      <c r="SRZ35" s="64"/>
      <c r="SSA35" s="64"/>
      <c r="SSB35" s="64"/>
      <c r="SSC35" s="64"/>
      <c r="SSD35" s="64"/>
      <c r="SSE35" s="64"/>
      <c r="SSF35" s="64"/>
      <c r="SSG35" s="64"/>
      <c r="SSH35" s="64"/>
      <c r="SSI35" s="64"/>
      <c r="SSJ35" s="64"/>
      <c r="SSK35" s="64"/>
      <c r="SSL35" s="64"/>
      <c r="SSM35" s="64"/>
      <c r="SSN35" s="64"/>
      <c r="SSO35" s="64"/>
      <c r="SSP35" s="64"/>
      <c r="SSQ35" s="64"/>
      <c r="SSR35" s="64"/>
      <c r="SSS35" s="64"/>
      <c r="SST35" s="64"/>
      <c r="SSU35" s="64"/>
      <c r="SSV35" s="64"/>
      <c r="SSW35" s="64"/>
      <c r="SSX35" s="64"/>
      <c r="SSY35" s="64"/>
      <c r="SSZ35" s="64"/>
      <c r="STA35" s="64"/>
      <c r="STB35" s="64"/>
      <c r="STC35" s="64"/>
      <c r="STD35" s="64"/>
      <c r="STE35" s="64"/>
      <c r="STF35" s="64"/>
      <c r="STG35" s="64"/>
      <c r="STH35" s="64"/>
      <c r="STI35" s="64"/>
      <c r="STJ35" s="64"/>
      <c r="STK35" s="64"/>
      <c r="STL35" s="64"/>
      <c r="STM35" s="64"/>
      <c r="STN35" s="64"/>
      <c r="STO35" s="64"/>
      <c r="STP35" s="64"/>
      <c r="STQ35" s="64"/>
      <c r="STR35" s="64"/>
      <c r="STS35" s="64"/>
      <c r="STT35" s="64"/>
      <c r="STU35" s="64"/>
      <c r="STV35" s="64"/>
      <c r="STW35" s="64"/>
      <c r="STX35" s="64"/>
      <c r="STY35" s="64"/>
      <c r="STZ35" s="64"/>
      <c r="SUA35" s="64"/>
      <c r="SUB35" s="64"/>
      <c r="SUC35" s="64"/>
      <c r="SUD35" s="64"/>
      <c r="SUE35" s="64"/>
      <c r="SUF35" s="64"/>
      <c r="SUG35" s="64"/>
      <c r="SUH35" s="64"/>
      <c r="SUI35" s="64"/>
      <c r="SUJ35" s="64"/>
      <c r="SUK35" s="64"/>
      <c r="SUL35" s="64"/>
      <c r="SUM35" s="64"/>
      <c r="SUN35" s="64"/>
      <c r="SUO35" s="64"/>
      <c r="SUP35" s="64"/>
      <c r="SUQ35" s="64"/>
      <c r="SUR35" s="64"/>
      <c r="SUS35" s="64"/>
      <c r="SUT35" s="64"/>
      <c r="SUU35" s="64"/>
      <c r="SUV35" s="64"/>
      <c r="SUW35" s="64"/>
      <c r="SUX35" s="64"/>
      <c r="SUY35" s="64"/>
      <c r="SUZ35" s="64"/>
      <c r="SVA35" s="64"/>
      <c r="SVB35" s="64"/>
      <c r="SVC35" s="64"/>
      <c r="SVD35" s="64"/>
      <c r="SVE35" s="64"/>
      <c r="SVF35" s="64"/>
      <c r="SVG35" s="64"/>
      <c r="SVH35" s="64"/>
      <c r="SVI35" s="64"/>
      <c r="SVJ35" s="64"/>
      <c r="SVK35" s="64"/>
      <c r="SVL35" s="64"/>
      <c r="SVM35" s="64"/>
      <c r="SVN35" s="64"/>
      <c r="SVO35" s="64"/>
      <c r="SVP35" s="64"/>
      <c r="SVQ35" s="64"/>
      <c r="SVR35" s="64"/>
      <c r="SVS35" s="64"/>
      <c r="SVT35" s="64"/>
      <c r="SVU35" s="64"/>
      <c r="SVV35" s="64"/>
      <c r="SVW35" s="64"/>
      <c r="SVX35" s="64"/>
      <c r="SVY35" s="64"/>
      <c r="SVZ35" s="64"/>
      <c r="SWA35" s="64"/>
      <c r="SWB35" s="64"/>
      <c r="SWC35" s="64"/>
      <c r="SWD35" s="64"/>
      <c r="SWE35" s="64"/>
      <c r="SWF35" s="64"/>
      <c r="SWG35" s="64"/>
      <c r="SWH35" s="64"/>
      <c r="SWI35" s="64"/>
      <c r="SWJ35" s="64"/>
      <c r="SWK35" s="64"/>
      <c r="SWL35" s="64"/>
      <c r="SWM35" s="64"/>
      <c r="SWN35" s="64"/>
      <c r="SWO35" s="64"/>
      <c r="SWP35" s="64"/>
      <c r="SWQ35" s="64"/>
      <c r="SWR35" s="64"/>
      <c r="SWS35" s="64"/>
      <c r="SWT35" s="64"/>
      <c r="SWU35" s="64"/>
      <c r="SWV35" s="64"/>
      <c r="SWW35" s="64"/>
      <c r="SWX35" s="64"/>
      <c r="SWY35" s="64"/>
      <c r="SWZ35" s="64"/>
      <c r="SXA35" s="64"/>
      <c r="SXB35" s="64"/>
      <c r="SXC35" s="64"/>
      <c r="SXD35" s="64"/>
      <c r="SXE35" s="64"/>
      <c r="SXF35" s="64"/>
      <c r="SXG35" s="64"/>
      <c r="SXH35" s="64"/>
      <c r="SXI35" s="64"/>
      <c r="SXJ35" s="64"/>
      <c r="SXK35" s="64"/>
      <c r="SXL35" s="64"/>
      <c r="SXM35" s="64"/>
      <c r="SXN35" s="64"/>
      <c r="SXO35" s="64"/>
      <c r="SXP35" s="64"/>
      <c r="SXQ35" s="64"/>
      <c r="SXR35" s="64"/>
      <c r="SXS35" s="64"/>
      <c r="SXT35" s="64"/>
      <c r="SXU35" s="64"/>
      <c r="SXV35" s="64"/>
      <c r="SXW35" s="64"/>
      <c r="SXX35" s="64"/>
      <c r="SXY35" s="64"/>
      <c r="SXZ35" s="64"/>
      <c r="SYA35" s="64"/>
      <c r="SYB35" s="64"/>
      <c r="SYC35" s="64"/>
      <c r="SYD35" s="64"/>
      <c r="SYE35" s="64"/>
      <c r="SYF35" s="64"/>
      <c r="SYG35" s="64"/>
      <c r="SYH35" s="64"/>
      <c r="SYI35" s="64"/>
      <c r="SYJ35" s="64"/>
      <c r="SYK35" s="64"/>
      <c r="SYL35" s="64"/>
      <c r="SYM35" s="64"/>
      <c r="SYN35" s="64"/>
      <c r="SYO35" s="64"/>
      <c r="SYP35" s="64"/>
      <c r="SYQ35" s="64"/>
      <c r="SYR35" s="64"/>
      <c r="SYS35" s="64"/>
      <c r="SYT35" s="64"/>
      <c r="SYU35" s="64"/>
      <c r="SYV35" s="64"/>
      <c r="SYW35" s="64"/>
      <c r="SYX35" s="64"/>
      <c r="SYY35" s="64"/>
      <c r="SYZ35" s="64"/>
      <c r="SZA35" s="64"/>
      <c r="SZB35" s="64"/>
      <c r="SZC35" s="64"/>
      <c r="SZD35" s="64"/>
      <c r="SZE35" s="64"/>
      <c r="SZF35" s="64"/>
      <c r="SZG35" s="64"/>
      <c r="SZH35" s="64"/>
      <c r="SZI35" s="64"/>
      <c r="SZJ35" s="64"/>
      <c r="SZK35" s="64"/>
      <c r="SZL35" s="64"/>
      <c r="SZM35" s="64"/>
      <c r="SZN35" s="64"/>
      <c r="SZO35" s="64"/>
      <c r="SZP35" s="64"/>
      <c r="SZQ35" s="64"/>
      <c r="SZR35" s="64"/>
      <c r="SZS35" s="64"/>
      <c r="SZT35" s="64"/>
      <c r="SZU35" s="64"/>
      <c r="SZV35" s="64"/>
      <c r="SZW35" s="64"/>
      <c r="SZX35" s="64"/>
      <c r="SZY35" s="64"/>
      <c r="SZZ35" s="64"/>
      <c r="TAA35" s="64"/>
      <c r="TAB35" s="64"/>
      <c r="TAC35" s="64"/>
      <c r="TAD35" s="64"/>
      <c r="TAE35" s="64"/>
      <c r="TAF35" s="64"/>
      <c r="TAG35" s="64"/>
      <c r="TAH35" s="64"/>
      <c r="TAI35" s="64"/>
      <c r="TAJ35" s="64"/>
      <c r="TAK35" s="64"/>
      <c r="TAL35" s="64"/>
      <c r="TAM35" s="64"/>
      <c r="TAN35" s="64"/>
      <c r="TAO35" s="64"/>
      <c r="TAP35" s="64"/>
      <c r="TAQ35" s="64"/>
      <c r="TAR35" s="64"/>
      <c r="TAS35" s="64"/>
      <c r="TAT35" s="64"/>
      <c r="TAU35" s="64"/>
      <c r="TAV35" s="64"/>
      <c r="TAW35" s="64"/>
      <c r="TAX35" s="64"/>
      <c r="TAY35" s="64"/>
      <c r="TAZ35" s="64"/>
      <c r="TBA35" s="64"/>
      <c r="TBB35" s="64"/>
      <c r="TBC35" s="64"/>
      <c r="TBD35" s="64"/>
      <c r="TBE35" s="64"/>
      <c r="TBF35" s="64"/>
      <c r="TBG35" s="64"/>
      <c r="TBH35" s="64"/>
      <c r="TBI35" s="64"/>
      <c r="TBJ35" s="64"/>
      <c r="TBK35" s="64"/>
      <c r="TBL35" s="64"/>
      <c r="TBM35" s="64"/>
      <c r="TBN35" s="64"/>
      <c r="TBO35" s="64"/>
      <c r="TBP35" s="64"/>
      <c r="TBQ35" s="64"/>
      <c r="TBR35" s="64"/>
      <c r="TBS35" s="64"/>
      <c r="TBT35" s="64"/>
      <c r="TBU35" s="64"/>
      <c r="TBV35" s="64"/>
      <c r="TBW35" s="64"/>
      <c r="TBX35" s="64"/>
      <c r="TBY35" s="64"/>
      <c r="TBZ35" s="64"/>
      <c r="TCA35" s="64"/>
      <c r="TCB35" s="64"/>
      <c r="TCC35" s="64"/>
      <c r="TCD35" s="64"/>
      <c r="TCE35" s="64"/>
      <c r="TCF35" s="64"/>
      <c r="TCG35" s="64"/>
      <c r="TCH35" s="64"/>
      <c r="TCI35" s="64"/>
      <c r="TCJ35" s="64"/>
      <c r="TCK35" s="64"/>
      <c r="TCL35" s="64"/>
      <c r="TCM35" s="64"/>
      <c r="TCN35" s="64"/>
      <c r="TCO35" s="64"/>
      <c r="TCP35" s="64"/>
      <c r="TCQ35" s="64"/>
      <c r="TCR35" s="64"/>
      <c r="TCS35" s="64"/>
      <c r="TCT35" s="64"/>
      <c r="TCU35" s="64"/>
      <c r="TCV35" s="64"/>
      <c r="TCW35" s="64"/>
      <c r="TCX35" s="64"/>
      <c r="TCY35" s="64"/>
      <c r="TCZ35" s="64"/>
      <c r="TDA35" s="64"/>
      <c r="TDB35" s="64"/>
      <c r="TDC35" s="64"/>
      <c r="TDD35" s="64"/>
      <c r="TDE35" s="64"/>
      <c r="TDF35" s="64"/>
      <c r="TDG35" s="64"/>
      <c r="TDH35" s="64"/>
      <c r="TDI35" s="64"/>
      <c r="TDJ35" s="64"/>
      <c r="TDK35" s="64"/>
      <c r="TDL35" s="64"/>
      <c r="TDM35" s="64"/>
      <c r="TDN35" s="64"/>
      <c r="TDO35" s="64"/>
      <c r="TDP35" s="64"/>
      <c r="TDQ35" s="64"/>
      <c r="TDR35" s="64"/>
      <c r="TDS35" s="64"/>
      <c r="TDT35" s="64"/>
      <c r="TDU35" s="64"/>
      <c r="TDV35" s="64"/>
      <c r="TDW35" s="64"/>
      <c r="TDX35" s="64"/>
      <c r="TDY35" s="64"/>
      <c r="TDZ35" s="64"/>
      <c r="TEA35" s="64"/>
      <c r="TEB35" s="64"/>
      <c r="TEC35" s="64"/>
      <c r="TED35" s="64"/>
      <c r="TEE35" s="64"/>
      <c r="TEF35" s="64"/>
      <c r="TEG35" s="64"/>
      <c r="TEH35" s="64"/>
      <c r="TEI35" s="64"/>
      <c r="TEJ35" s="64"/>
      <c r="TEK35" s="64"/>
      <c r="TEL35" s="64"/>
      <c r="TEM35" s="64"/>
      <c r="TEN35" s="64"/>
      <c r="TEO35" s="64"/>
      <c r="TEP35" s="64"/>
      <c r="TEQ35" s="64"/>
      <c r="TER35" s="64"/>
      <c r="TES35" s="64"/>
      <c r="TET35" s="64"/>
      <c r="TEU35" s="64"/>
      <c r="TEV35" s="64"/>
      <c r="TEW35" s="64"/>
      <c r="TEX35" s="64"/>
      <c r="TEY35" s="64"/>
      <c r="TEZ35" s="64"/>
      <c r="TFA35" s="64"/>
      <c r="TFB35" s="64"/>
      <c r="TFC35" s="64"/>
      <c r="TFD35" s="64"/>
      <c r="TFE35" s="64"/>
      <c r="TFF35" s="64"/>
      <c r="TFG35" s="64"/>
      <c r="TFH35" s="64"/>
      <c r="TFI35" s="64"/>
      <c r="TFJ35" s="64"/>
      <c r="TFK35" s="64"/>
      <c r="TFL35" s="64"/>
      <c r="TFM35" s="64"/>
      <c r="TFN35" s="64"/>
      <c r="TFO35" s="64"/>
      <c r="TFP35" s="64"/>
      <c r="TFQ35" s="64"/>
      <c r="TFR35" s="64"/>
      <c r="TFS35" s="64"/>
      <c r="TFT35" s="64"/>
      <c r="TFU35" s="64"/>
      <c r="TFV35" s="64"/>
      <c r="TFW35" s="64"/>
      <c r="TFX35" s="64"/>
      <c r="TFY35" s="64"/>
      <c r="TFZ35" s="64"/>
      <c r="TGA35" s="64"/>
      <c r="TGB35" s="64"/>
      <c r="TGC35" s="64"/>
      <c r="TGD35" s="64"/>
      <c r="TGE35" s="64"/>
      <c r="TGF35" s="64"/>
      <c r="TGG35" s="64"/>
      <c r="TGH35" s="64"/>
      <c r="TGI35" s="64"/>
      <c r="TGJ35" s="64"/>
      <c r="TGK35" s="64"/>
      <c r="TGL35" s="64"/>
      <c r="TGM35" s="64"/>
      <c r="TGN35" s="64"/>
      <c r="TGO35" s="64"/>
      <c r="TGP35" s="64"/>
      <c r="TGQ35" s="64"/>
      <c r="TGR35" s="64"/>
      <c r="TGS35" s="64"/>
      <c r="TGT35" s="64"/>
      <c r="TGU35" s="64"/>
      <c r="TGV35" s="64"/>
      <c r="TGW35" s="64"/>
      <c r="TGX35" s="64"/>
      <c r="TGY35" s="64"/>
      <c r="TGZ35" s="64"/>
      <c r="THA35" s="64"/>
      <c r="THB35" s="64"/>
      <c r="THC35" s="64"/>
      <c r="THD35" s="64"/>
      <c r="THE35" s="64"/>
      <c r="THF35" s="64"/>
      <c r="THG35" s="64"/>
      <c r="THH35" s="64"/>
      <c r="THI35" s="64"/>
      <c r="THJ35" s="64"/>
      <c r="THK35" s="64"/>
      <c r="THL35" s="64"/>
      <c r="THM35" s="64"/>
      <c r="THN35" s="64"/>
      <c r="THO35" s="64"/>
      <c r="THP35" s="64"/>
      <c r="THQ35" s="64"/>
      <c r="THR35" s="64"/>
      <c r="THS35" s="64"/>
      <c r="THT35" s="64"/>
      <c r="THU35" s="64"/>
      <c r="THV35" s="64"/>
      <c r="THW35" s="64"/>
      <c r="THX35" s="64"/>
      <c r="THY35" s="64"/>
      <c r="THZ35" s="64"/>
      <c r="TIA35" s="64"/>
      <c r="TIB35" s="64"/>
      <c r="TIC35" s="64"/>
      <c r="TID35" s="64"/>
      <c r="TIE35" s="64"/>
      <c r="TIF35" s="64"/>
      <c r="TIG35" s="64"/>
      <c r="TIH35" s="64"/>
      <c r="TII35" s="64"/>
      <c r="TIJ35" s="64"/>
      <c r="TIK35" s="64"/>
      <c r="TIL35" s="64"/>
      <c r="TIM35" s="64"/>
      <c r="TIN35" s="64"/>
      <c r="TIO35" s="64"/>
      <c r="TIP35" s="64"/>
      <c r="TIQ35" s="64"/>
      <c r="TIR35" s="64"/>
      <c r="TIS35" s="64"/>
      <c r="TIT35" s="64"/>
      <c r="TIU35" s="64"/>
      <c r="TIV35" s="64"/>
      <c r="TIW35" s="64"/>
      <c r="TIX35" s="64"/>
      <c r="TIY35" s="64"/>
      <c r="TIZ35" s="64"/>
      <c r="TJA35" s="64"/>
      <c r="TJB35" s="64"/>
      <c r="TJC35" s="64"/>
      <c r="TJD35" s="64"/>
      <c r="TJE35" s="64"/>
      <c r="TJF35" s="64"/>
      <c r="TJG35" s="64"/>
      <c r="TJH35" s="64"/>
      <c r="TJI35" s="64"/>
      <c r="TJJ35" s="64"/>
      <c r="TJK35" s="64"/>
      <c r="TJL35" s="64"/>
      <c r="TJM35" s="64"/>
      <c r="TJN35" s="64"/>
      <c r="TJO35" s="64"/>
      <c r="TJP35" s="64"/>
      <c r="TJQ35" s="64"/>
      <c r="TJR35" s="64"/>
      <c r="TJS35" s="64"/>
      <c r="TJT35" s="64"/>
      <c r="TJU35" s="64"/>
      <c r="TJV35" s="64"/>
      <c r="TJW35" s="64"/>
      <c r="TJX35" s="64"/>
      <c r="TJY35" s="64"/>
      <c r="TJZ35" s="64"/>
      <c r="TKA35" s="64"/>
      <c r="TKB35" s="64"/>
      <c r="TKC35" s="64"/>
      <c r="TKD35" s="64"/>
      <c r="TKE35" s="64"/>
      <c r="TKF35" s="64"/>
      <c r="TKG35" s="64"/>
      <c r="TKH35" s="64"/>
      <c r="TKI35" s="64"/>
      <c r="TKJ35" s="64"/>
      <c r="TKK35" s="64"/>
      <c r="TKL35" s="64"/>
      <c r="TKM35" s="64"/>
      <c r="TKN35" s="64"/>
      <c r="TKO35" s="64"/>
      <c r="TKP35" s="64"/>
      <c r="TKQ35" s="64"/>
      <c r="TKR35" s="64"/>
      <c r="TKS35" s="64"/>
      <c r="TKT35" s="64"/>
      <c r="TKU35" s="64"/>
      <c r="TKV35" s="64"/>
      <c r="TKW35" s="64"/>
      <c r="TKX35" s="64"/>
      <c r="TKY35" s="64"/>
      <c r="TKZ35" s="64"/>
      <c r="TLA35" s="64"/>
      <c r="TLB35" s="64"/>
      <c r="TLC35" s="64"/>
      <c r="TLD35" s="64"/>
      <c r="TLE35" s="64"/>
      <c r="TLF35" s="64"/>
      <c r="TLG35" s="64"/>
      <c r="TLH35" s="64"/>
      <c r="TLI35" s="64"/>
      <c r="TLJ35" s="64"/>
      <c r="TLK35" s="64"/>
      <c r="TLL35" s="64"/>
      <c r="TLM35" s="64"/>
      <c r="TLN35" s="64"/>
      <c r="TLO35" s="64"/>
      <c r="TLP35" s="64"/>
      <c r="TLQ35" s="64"/>
      <c r="TLR35" s="64"/>
      <c r="TLS35" s="64"/>
      <c r="TLT35" s="64"/>
      <c r="TLU35" s="64"/>
      <c r="TLV35" s="64"/>
      <c r="TLW35" s="64"/>
      <c r="TLX35" s="64"/>
      <c r="TLY35" s="64"/>
      <c r="TLZ35" s="64"/>
      <c r="TMA35" s="64"/>
      <c r="TMB35" s="64"/>
      <c r="TMC35" s="64"/>
      <c r="TMD35" s="64"/>
      <c r="TME35" s="64"/>
      <c r="TMF35" s="64"/>
      <c r="TMG35" s="64"/>
      <c r="TMH35" s="64"/>
      <c r="TMI35" s="64"/>
      <c r="TMJ35" s="64"/>
      <c r="TMK35" s="64"/>
      <c r="TML35" s="64"/>
      <c r="TMM35" s="64"/>
      <c r="TMN35" s="64"/>
      <c r="TMO35" s="64"/>
      <c r="TMP35" s="64"/>
      <c r="TMQ35" s="64"/>
      <c r="TMR35" s="64"/>
      <c r="TMS35" s="64"/>
      <c r="TMT35" s="64"/>
      <c r="TMU35" s="64"/>
      <c r="TMV35" s="64"/>
      <c r="TMW35" s="64"/>
      <c r="TMX35" s="64"/>
      <c r="TMY35" s="64"/>
      <c r="TMZ35" s="64"/>
      <c r="TNA35" s="64"/>
      <c r="TNB35" s="64"/>
      <c r="TNC35" s="64"/>
      <c r="TND35" s="64"/>
      <c r="TNE35" s="64"/>
      <c r="TNF35" s="64"/>
      <c r="TNG35" s="64"/>
      <c r="TNH35" s="64"/>
      <c r="TNI35" s="64"/>
      <c r="TNJ35" s="64"/>
      <c r="TNK35" s="64"/>
      <c r="TNL35" s="64"/>
      <c r="TNM35" s="64"/>
      <c r="TNN35" s="64"/>
      <c r="TNO35" s="64"/>
      <c r="TNP35" s="64"/>
      <c r="TNQ35" s="64"/>
      <c r="TNR35" s="64"/>
      <c r="TNS35" s="64"/>
      <c r="TNT35" s="64"/>
      <c r="TNU35" s="64"/>
      <c r="TNV35" s="64"/>
      <c r="TNW35" s="64"/>
      <c r="TNX35" s="64"/>
      <c r="TNY35" s="64"/>
      <c r="TNZ35" s="64"/>
      <c r="TOA35" s="64"/>
      <c r="TOB35" s="64"/>
      <c r="TOC35" s="64"/>
      <c r="TOD35" s="64"/>
      <c r="TOE35" s="64"/>
      <c r="TOF35" s="64"/>
      <c r="TOG35" s="64"/>
      <c r="TOH35" s="64"/>
      <c r="TOI35" s="64"/>
      <c r="TOJ35" s="64"/>
      <c r="TOK35" s="64"/>
      <c r="TOL35" s="64"/>
      <c r="TOM35" s="64"/>
      <c r="TON35" s="64"/>
      <c r="TOO35" s="64"/>
      <c r="TOP35" s="64"/>
      <c r="TOQ35" s="64"/>
      <c r="TOR35" s="64"/>
      <c r="TOS35" s="64"/>
      <c r="TOT35" s="64"/>
      <c r="TOU35" s="64"/>
      <c r="TOV35" s="64"/>
      <c r="TOW35" s="64"/>
      <c r="TOX35" s="64"/>
      <c r="TOY35" s="64"/>
      <c r="TOZ35" s="64"/>
      <c r="TPA35" s="64"/>
      <c r="TPB35" s="64"/>
      <c r="TPC35" s="64"/>
      <c r="TPD35" s="64"/>
      <c r="TPE35" s="64"/>
      <c r="TPF35" s="64"/>
      <c r="TPG35" s="64"/>
      <c r="TPH35" s="64"/>
      <c r="TPI35" s="64"/>
      <c r="TPJ35" s="64"/>
      <c r="TPK35" s="64"/>
      <c r="TPL35" s="64"/>
      <c r="TPM35" s="64"/>
      <c r="TPN35" s="64"/>
      <c r="TPO35" s="64"/>
      <c r="TPP35" s="64"/>
      <c r="TPQ35" s="64"/>
      <c r="TPR35" s="64"/>
      <c r="TPS35" s="64"/>
      <c r="TPT35" s="64"/>
      <c r="TPU35" s="64"/>
      <c r="TPV35" s="64"/>
      <c r="TPW35" s="64"/>
      <c r="TPX35" s="64"/>
      <c r="TPY35" s="64"/>
      <c r="TPZ35" s="64"/>
      <c r="TQA35" s="64"/>
      <c r="TQB35" s="64"/>
      <c r="TQC35" s="64"/>
      <c r="TQD35" s="64"/>
      <c r="TQE35" s="64"/>
      <c r="TQF35" s="64"/>
      <c r="TQG35" s="64"/>
      <c r="TQH35" s="64"/>
      <c r="TQI35" s="64"/>
      <c r="TQJ35" s="64"/>
      <c r="TQK35" s="64"/>
      <c r="TQL35" s="64"/>
      <c r="TQM35" s="64"/>
      <c r="TQN35" s="64"/>
      <c r="TQO35" s="64"/>
      <c r="TQP35" s="64"/>
      <c r="TQQ35" s="64"/>
      <c r="TQR35" s="64"/>
      <c r="TQS35" s="64"/>
      <c r="TQT35" s="64"/>
      <c r="TQU35" s="64"/>
      <c r="TQV35" s="64"/>
      <c r="TQW35" s="64"/>
      <c r="TQX35" s="64"/>
      <c r="TQY35" s="64"/>
      <c r="TQZ35" s="64"/>
      <c r="TRA35" s="64"/>
      <c r="TRB35" s="64"/>
      <c r="TRC35" s="64"/>
      <c r="TRD35" s="64"/>
      <c r="TRE35" s="64"/>
      <c r="TRF35" s="64"/>
      <c r="TRG35" s="64"/>
      <c r="TRH35" s="64"/>
      <c r="TRI35" s="64"/>
      <c r="TRJ35" s="64"/>
      <c r="TRK35" s="64"/>
      <c r="TRL35" s="64"/>
      <c r="TRM35" s="64"/>
      <c r="TRN35" s="64"/>
      <c r="TRO35" s="64"/>
      <c r="TRP35" s="64"/>
      <c r="TRQ35" s="64"/>
      <c r="TRR35" s="64"/>
      <c r="TRS35" s="64"/>
      <c r="TRT35" s="64"/>
      <c r="TRU35" s="64"/>
      <c r="TRV35" s="64"/>
      <c r="TRW35" s="64"/>
      <c r="TRX35" s="64"/>
      <c r="TRY35" s="64"/>
      <c r="TRZ35" s="64"/>
      <c r="TSA35" s="64"/>
      <c r="TSB35" s="64"/>
      <c r="TSC35" s="64"/>
      <c r="TSD35" s="64"/>
      <c r="TSE35" s="64"/>
      <c r="TSF35" s="64"/>
      <c r="TSG35" s="64"/>
      <c r="TSH35" s="64"/>
      <c r="TSI35" s="64"/>
      <c r="TSJ35" s="64"/>
      <c r="TSK35" s="64"/>
      <c r="TSL35" s="64"/>
      <c r="TSM35" s="64"/>
      <c r="TSN35" s="64"/>
      <c r="TSO35" s="64"/>
      <c r="TSP35" s="64"/>
      <c r="TSQ35" s="64"/>
      <c r="TSR35" s="64"/>
      <c r="TSS35" s="64"/>
      <c r="TST35" s="64"/>
      <c r="TSU35" s="64"/>
      <c r="TSV35" s="64"/>
      <c r="TSW35" s="64"/>
      <c r="TSX35" s="64"/>
      <c r="TSY35" s="64"/>
      <c r="TSZ35" s="64"/>
      <c r="TTA35" s="64"/>
      <c r="TTB35" s="64"/>
      <c r="TTC35" s="64"/>
      <c r="TTD35" s="64"/>
      <c r="TTE35" s="64"/>
      <c r="TTF35" s="64"/>
      <c r="TTG35" s="64"/>
      <c r="TTH35" s="64"/>
      <c r="TTI35" s="64"/>
      <c r="TTJ35" s="64"/>
      <c r="TTK35" s="64"/>
      <c r="TTL35" s="64"/>
      <c r="TTM35" s="64"/>
      <c r="TTN35" s="64"/>
      <c r="TTO35" s="64"/>
      <c r="TTP35" s="64"/>
      <c r="TTQ35" s="64"/>
      <c r="TTR35" s="64"/>
      <c r="TTS35" s="64"/>
      <c r="TTT35" s="64"/>
      <c r="TTU35" s="64"/>
      <c r="TTV35" s="64"/>
      <c r="TTW35" s="64"/>
      <c r="TTX35" s="64"/>
      <c r="TTY35" s="64"/>
      <c r="TTZ35" s="64"/>
      <c r="TUA35" s="64"/>
      <c r="TUB35" s="64"/>
      <c r="TUC35" s="64"/>
      <c r="TUD35" s="64"/>
      <c r="TUE35" s="64"/>
      <c r="TUF35" s="64"/>
      <c r="TUG35" s="64"/>
      <c r="TUH35" s="64"/>
      <c r="TUI35" s="64"/>
      <c r="TUJ35" s="64"/>
      <c r="TUK35" s="64"/>
      <c r="TUL35" s="64"/>
      <c r="TUM35" s="64"/>
      <c r="TUN35" s="64"/>
      <c r="TUO35" s="64"/>
      <c r="TUP35" s="64"/>
      <c r="TUQ35" s="64"/>
      <c r="TUR35" s="64"/>
      <c r="TUS35" s="64"/>
      <c r="TUT35" s="64"/>
      <c r="TUU35" s="64"/>
      <c r="TUV35" s="64"/>
      <c r="TUW35" s="64"/>
      <c r="TUX35" s="64"/>
      <c r="TUY35" s="64"/>
      <c r="TUZ35" s="64"/>
      <c r="TVA35" s="64"/>
      <c r="TVB35" s="64"/>
      <c r="TVC35" s="64"/>
      <c r="TVD35" s="64"/>
      <c r="TVE35" s="64"/>
      <c r="TVF35" s="64"/>
      <c r="TVG35" s="64"/>
      <c r="TVH35" s="64"/>
      <c r="TVI35" s="64"/>
      <c r="TVJ35" s="64"/>
      <c r="TVK35" s="64"/>
      <c r="TVL35" s="64"/>
      <c r="TVM35" s="64"/>
      <c r="TVN35" s="64"/>
      <c r="TVO35" s="64"/>
      <c r="TVP35" s="64"/>
      <c r="TVQ35" s="64"/>
      <c r="TVR35" s="64"/>
      <c r="TVS35" s="64"/>
      <c r="TVT35" s="64"/>
      <c r="TVU35" s="64"/>
      <c r="TVV35" s="64"/>
      <c r="TVW35" s="64"/>
      <c r="TVX35" s="64"/>
      <c r="TVY35" s="64"/>
      <c r="TVZ35" s="64"/>
      <c r="TWA35" s="64"/>
      <c r="TWB35" s="64"/>
      <c r="TWC35" s="64"/>
      <c r="TWD35" s="64"/>
      <c r="TWE35" s="64"/>
      <c r="TWF35" s="64"/>
      <c r="TWG35" s="64"/>
      <c r="TWH35" s="64"/>
      <c r="TWI35" s="64"/>
      <c r="TWJ35" s="64"/>
      <c r="TWK35" s="64"/>
      <c r="TWL35" s="64"/>
      <c r="TWM35" s="64"/>
      <c r="TWN35" s="64"/>
      <c r="TWO35" s="64"/>
      <c r="TWP35" s="64"/>
      <c r="TWQ35" s="64"/>
      <c r="TWR35" s="64"/>
      <c r="TWS35" s="64"/>
      <c r="TWT35" s="64"/>
      <c r="TWU35" s="64"/>
      <c r="TWV35" s="64"/>
      <c r="TWW35" s="64"/>
      <c r="TWX35" s="64"/>
      <c r="TWY35" s="64"/>
      <c r="TWZ35" s="64"/>
      <c r="TXA35" s="64"/>
      <c r="TXB35" s="64"/>
      <c r="TXC35" s="64"/>
      <c r="TXD35" s="64"/>
      <c r="TXE35" s="64"/>
      <c r="TXF35" s="64"/>
      <c r="TXG35" s="64"/>
      <c r="TXH35" s="64"/>
      <c r="TXI35" s="64"/>
      <c r="TXJ35" s="64"/>
      <c r="TXK35" s="64"/>
      <c r="TXL35" s="64"/>
      <c r="TXM35" s="64"/>
      <c r="TXN35" s="64"/>
      <c r="TXO35" s="64"/>
      <c r="TXP35" s="64"/>
      <c r="TXQ35" s="64"/>
      <c r="TXR35" s="64"/>
      <c r="TXS35" s="64"/>
      <c r="TXT35" s="64"/>
      <c r="TXU35" s="64"/>
      <c r="TXV35" s="64"/>
      <c r="TXW35" s="64"/>
      <c r="TXX35" s="64"/>
      <c r="TXY35" s="64"/>
      <c r="TXZ35" s="64"/>
      <c r="TYA35" s="64"/>
      <c r="TYB35" s="64"/>
      <c r="TYC35" s="64"/>
      <c r="TYD35" s="64"/>
      <c r="TYE35" s="64"/>
      <c r="TYF35" s="64"/>
      <c r="TYG35" s="64"/>
      <c r="TYH35" s="64"/>
      <c r="TYI35" s="64"/>
      <c r="TYJ35" s="64"/>
      <c r="TYK35" s="64"/>
      <c r="TYL35" s="64"/>
      <c r="TYM35" s="64"/>
      <c r="TYN35" s="64"/>
      <c r="TYO35" s="64"/>
      <c r="TYP35" s="64"/>
      <c r="TYQ35" s="64"/>
      <c r="TYR35" s="64"/>
      <c r="TYS35" s="64"/>
      <c r="TYT35" s="64"/>
      <c r="TYU35" s="64"/>
      <c r="TYV35" s="64"/>
      <c r="TYW35" s="64"/>
      <c r="TYX35" s="64"/>
      <c r="TYY35" s="64"/>
      <c r="TYZ35" s="64"/>
      <c r="TZA35" s="64"/>
      <c r="TZB35" s="64"/>
      <c r="TZC35" s="64"/>
      <c r="TZD35" s="64"/>
      <c r="TZE35" s="64"/>
      <c r="TZF35" s="64"/>
      <c r="TZG35" s="64"/>
      <c r="TZH35" s="64"/>
      <c r="TZI35" s="64"/>
      <c r="TZJ35" s="64"/>
      <c r="TZK35" s="64"/>
      <c r="TZL35" s="64"/>
      <c r="TZM35" s="64"/>
      <c r="TZN35" s="64"/>
      <c r="TZO35" s="64"/>
      <c r="TZP35" s="64"/>
      <c r="TZQ35" s="64"/>
      <c r="TZR35" s="64"/>
      <c r="TZS35" s="64"/>
      <c r="TZT35" s="64"/>
      <c r="TZU35" s="64"/>
      <c r="TZV35" s="64"/>
      <c r="TZW35" s="64"/>
      <c r="TZX35" s="64"/>
      <c r="TZY35" s="64"/>
      <c r="TZZ35" s="64"/>
      <c r="UAA35" s="64"/>
      <c r="UAB35" s="64"/>
      <c r="UAC35" s="64"/>
      <c r="UAD35" s="64"/>
      <c r="UAE35" s="64"/>
      <c r="UAF35" s="64"/>
      <c r="UAG35" s="64"/>
      <c r="UAH35" s="64"/>
      <c r="UAI35" s="64"/>
      <c r="UAJ35" s="64"/>
      <c r="UAK35" s="64"/>
      <c r="UAL35" s="64"/>
      <c r="UAM35" s="64"/>
      <c r="UAN35" s="64"/>
      <c r="UAO35" s="64"/>
      <c r="UAP35" s="64"/>
      <c r="UAQ35" s="64"/>
      <c r="UAR35" s="64"/>
      <c r="UAS35" s="64"/>
      <c r="UAT35" s="64"/>
      <c r="UAU35" s="64"/>
      <c r="UAV35" s="64"/>
      <c r="UAW35" s="64"/>
      <c r="UAX35" s="64"/>
      <c r="UAY35" s="64"/>
      <c r="UAZ35" s="64"/>
      <c r="UBA35" s="64"/>
      <c r="UBB35" s="64"/>
      <c r="UBC35" s="64"/>
      <c r="UBD35" s="64"/>
      <c r="UBE35" s="64"/>
      <c r="UBF35" s="64"/>
      <c r="UBG35" s="64"/>
      <c r="UBH35" s="64"/>
      <c r="UBI35" s="64"/>
      <c r="UBJ35" s="64"/>
      <c r="UBK35" s="64"/>
      <c r="UBL35" s="64"/>
      <c r="UBM35" s="64"/>
      <c r="UBN35" s="64"/>
      <c r="UBO35" s="64"/>
      <c r="UBP35" s="64"/>
      <c r="UBQ35" s="64"/>
      <c r="UBR35" s="64"/>
      <c r="UBS35" s="64"/>
      <c r="UBT35" s="64"/>
      <c r="UBU35" s="64"/>
      <c r="UBV35" s="64"/>
      <c r="UBW35" s="64"/>
      <c r="UBX35" s="64"/>
      <c r="UBY35" s="64"/>
      <c r="UBZ35" s="64"/>
      <c r="UCA35" s="64"/>
      <c r="UCB35" s="64"/>
      <c r="UCC35" s="64"/>
      <c r="UCD35" s="64"/>
      <c r="UCE35" s="64"/>
      <c r="UCF35" s="64"/>
      <c r="UCG35" s="64"/>
      <c r="UCH35" s="64"/>
      <c r="UCI35" s="64"/>
      <c r="UCJ35" s="64"/>
      <c r="UCK35" s="64"/>
      <c r="UCL35" s="64"/>
      <c r="UCM35" s="64"/>
      <c r="UCN35" s="64"/>
      <c r="UCO35" s="64"/>
      <c r="UCP35" s="64"/>
      <c r="UCQ35" s="64"/>
      <c r="UCR35" s="64"/>
      <c r="UCS35" s="64"/>
      <c r="UCT35" s="64"/>
      <c r="UCU35" s="64"/>
      <c r="UCV35" s="64"/>
      <c r="UCW35" s="64"/>
      <c r="UCX35" s="64"/>
      <c r="UCY35" s="64"/>
      <c r="UCZ35" s="64"/>
      <c r="UDA35" s="64"/>
      <c r="UDB35" s="64"/>
      <c r="UDC35" s="64"/>
      <c r="UDD35" s="64"/>
      <c r="UDE35" s="64"/>
      <c r="UDF35" s="64"/>
      <c r="UDG35" s="64"/>
      <c r="UDH35" s="64"/>
      <c r="UDI35" s="64"/>
      <c r="UDJ35" s="64"/>
      <c r="UDK35" s="64"/>
      <c r="UDL35" s="64"/>
      <c r="UDM35" s="64"/>
      <c r="UDN35" s="64"/>
      <c r="UDO35" s="64"/>
      <c r="UDP35" s="64"/>
      <c r="UDQ35" s="64"/>
      <c r="UDR35" s="64"/>
      <c r="UDS35" s="64"/>
      <c r="UDT35" s="64"/>
      <c r="UDU35" s="64"/>
      <c r="UDV35" s="64"/>
      <c r="UDW35" s="64"/>
      <c r="UDX35" s="64"/>
      <c r="UDY35" s="64"/>
      <c r="UDZ35" s="64"/>
      <c r="UEA35" s="64"/>
      <c r="UEB35" s="64"/>
      <c r="UEC35" s="64"/>
      <c r="UED35" s="64"/>
      <c r="UEE35" s="64"/>
      <c r="UEF35" s="64"/>
      <c r="UEG35" s="64"/>
      <c r="UEH35" s="64"/>
      <c r="UEI35" s="64"/>
      <c r="UEJ35" s="64"/>
      <c r="UEK35" s="64"/>
      <c r="UEL35" s="64"/>
      <c r="UEM35" s="64"/>
      <c r="UEN35" s="64"/>
      <c r="UEO35" s="64"/>
      <c r="UEP35" s="64"/>
      <c r="UEQ35" s="64"/>
      <c r="UER35" s="64"/>
      <c r="UES35" s="64"/>
      <c r="UET35" s="64"/>
      <c r="UEU35" s="64"/>
      <c r="UEV35" s="64"/>
      <c r="UEW35" s="64"/>
      <c r="UEX35" s="64"/>
      <c r="UEY35" s="64"/>
      <c r="UEZ35" s="64"/>
      <c r="UFA35" s="64"/>
      <c r="UFB35" s="64"/>
      <c r="UFC35" s="64"/>
      <c r="UFD35" s="64"/>
      <c r="UFE35" s="64"/>
      <c r="UFF35" s="64"/>
      <c r="UFG35" s="64"/>
      <c r="UFH35" s="64"/>
      <c r="UFI35" s="64"/>
      <c r="UFJ35" s="64"/>
      <c r="UFK35" s="64"/>
      <c r="UFL35" s="64"/>
      <c r="UFM35" s="64"/>
      <c r="UFN35" s="64"/>
      <c r="UFO35" s="64"/>
      <c r="UFP35" s="64"/>
      <c r="UFQ35" s="64"/>
      <c r="UFR35" s="64"/>
      <c r="UFS35" s="64"/>
      <c r="UFT35" s="64"/>
      <c r="UFU35" s="64"/>
      <c r="UFV35" s="64"/>
      <c r="UFW35" s="64"/>
      <c r="UFX35" s="64"/>
      <c r="UFY35" s="64"/>
      <c r="UFZ35" s="64"/>
      <c r="UGA35" s="64"/>
      <c r="UGB35" s="64"/>
      <c r="UGC35" s="64"/>
      <c r="UGD35" s="64"/>
      <c r="UGE35" s="64"/>
      <c r="UGF35" s="64"/>
      <c r="UGG35" s="64"/>
      <c r="UGH35" s="64"/>
      <c r="UGI35" s="64"/>
      <c r="UGJ35" s="64"/>
      <c r="UGK35" s="64"/>
      <c r="UGL35" s="64"/>
      <c r="UGM35" s="64"/>
      <c r="UGN35" s="64"/>
      <c r="UGO35" s="64"/>
      <c r="UGP35" s="64"/>
      <c r="UGQ35" s="64"/>
      <c r="UGR35" s="64"/>
      <c r="UGS35" s="64"/>
      <c r="UGT35" s="64"/>
      <c r="UGU35" s="64"/>
      <c r="UGV35" s="64"/>
      <c r="UGW35" s="64"/>
      <c r="UGX35" s="64"/>
      <c r="UGY35" s="64"/>
      <c r="UGZ35" s="64"/>
      <c r="UHA35" s="64"/>
      <c r="UHB35" s="64"/>
      <c r="UHC35" s="64"/>
      <c r="UHD35" s="64"/>
      <c r="UHE35" s="64"/>
      <c r="UHF35" s="64"/>
      <c r="UHG35" s="64"/>
      <c r="UHH35" s="64"/>
      <c r="UHI35" s="64"/>
      <c r="UHJ35" s="64"/>
      <c r="UHK35" s="64"/>
      <c r="UHL35" s="64"/>
      <c r="UHM35" s="64"/>
      <c r="UHN35" s="64"/>
      <c r="UHO35" s="64"/>
      <c r="UHP35" s="64"/>
      <c r="UHQ35" s="64"/>
      <c r="UHR35" s="64"/>
      <c r="UHS35" s="64"/>
      <c r="UHT35" s="64"/>
      <c r="UHU35" s="64"/>
      <c r="UHV35" s="64"/>
      <c r="UHW35" s="64"/>
      <c r="UHX35" s="64"/>
      <c r="UHY35" s="64"/>
      <c r="UHZ35" s="64"/>
      <c r="UIA35" s="64"/>
      <c r="UIB35" s="64"/>
      <c r="UIC35" s="64"/>
      <c r="UID35" s="64"/>
      <c r="UIE35" s="64"/>
      <c r="UIF35" s="64"/>
      <c r="UIG35" s="64"/>
      <c r="UIH35" s="64"/>
      <c r="UII35" s="64"/>
      <c r="UIJ35" s="64"/>
      <c r="UIK35" s="64"/>
      <c r="UIL35" s="64"/>
      <c r="UIM35" s="64"/>
      <c r="UIN35" s="64"/>
      <c r="UIO35" s="64"/>
      <c r="UIP35" s="64"/>
      <c r="UIQ35" s="64"/>
      <c r="UIR35" s="64"/>
      <c r="UIS35" s="64"/>
      <c r="UIT35" s="64"/>
      <c r="UIU35" s="64"/>
      <c r="UIV35" s="64"/>
      <c r="UIW35" s="64"/>
      <c r="UIX35" s="64"/>
      <c r="UIY35" s="64"/>
      <c r="UIZ35" s="64"/>
      <c r="UJA35" s="64"/>
      <c r="UJB35" s="64"/>
      <c r="UJC35" s="64"/>
      <c r="UJD35" s="64"/>
      <c r="UJE35" s="64"/>
      <c r="UJF35" s="64"/>
      <c r="UJG35" s="64"/>
      <c r="UJH35" s="64"/>
      <c r="UJI35" s="64"/>
      <c r="UJJ35" s="64"/>
      <c r="UJK35" s="64"/>
      <c r="UJL35" s="64"/>
      <c r="UJM35" s="64"/>
      <c r="UJN35" s="64"/>
      <c r="UJO35" s="64"/>
      <c r="UJP35" s="64"/>
      <c r="UJQ35" s="64"/>
      <c r="UJR35" s="64"/>
      <c r="UJS35" s="64"/>
      <c r="UJT35" s="64"/>
      <c r="UJU35" s="64"/>
      <c r="UJV35" s="64"/>
      <c r="UJW35" s="64"/>
      <c r="UJX35" s="64"/>
      <c r="UJY35" s="64"/>
      <c r="UJZ35" s="64"/>
      <c r="UKA35" s="64"/>
      <c r="UKB35" s="64"/>
      <c r="UKC35" s="64"/>
      <c r="UKD35" s="64"/>
      <c r="UKE35" s="64"/>
      <c r="UKF35" s="64"/>
      <c r="UKG35" s="64"/>
      <c r="UKH35" s="64"/>
      <c r="UKI35" s="64"/>
      <c r="UKJ35" s="64"/>
      <c r="UKK35" s="64"/>
      <c r="UKL35" s="64"/>
      <c r="UKM35" s="64"/>
      <c r="UKN35" s="64"/>
      <c r="UKO35" s="64"/>
      <c r="UKP35" s="64"/>
      <c r="UKQ35" s="64"/>
      <c r="UKR35" s="64"/>
      <c r="UKS35" s="64"/>
      <c r="UKT35" s="64"/>
      <c r="UKU35" s="64"/>
      <c r="UKV35" s="64"/>
      <c r="UKW35" s="64"/>
      <c r="UKX35" s="64"/>
      <c r="UKY35" s="64"/>
      <c r="UKZ35" s="64"/>
      <c r="ULA35" s="64"/>
      <c r="ULB35" s="64"/>
      <c r="ULC35" s="64"/>
      <c r="ULD35" s="64"/>
      <c r="ULE35" s="64"/>
      <c r="ULF35" s="64"/>
      <c r="ULG35" s="64"/>
      <c r="ULH35" s="64"/>
      <c r="ULI35" s="64"/>
      <c r="ULJ35" s="64"/>
      <c r="ULK35" s="64"/>
      <c r="ULL35" s="64"/>
      <c r="ULM35" s="64"/>
      <c r="ULN35" s="64"/>
      <c r="ULO35" s="64"/>
      <c r="ULP35" s="64"/>
      <c r="ULQ35" s="64"/>
      <c r="ULR35" s="64"/>
      <c r="ULS35" s="64"/>
      <c r="ULT35" s="64"/>
      <c r="ULU35" s="64"/>
      <c r="ULV35" s="64"/>
      <c r="ULW35" s="64"/>
      <c r="ULX35" s="64"/>
      <c r="ULY35" s="64"/>
      <c r="ULZ35" s="64"/>
      <c r="UMA35" s="64"/>
      <c r="UMB35" s="64"/>
      <c r="UMC35" s="64"/>
      <c r="UMD35" s="64"/>
      <c r="UME35" s="64"/>
      <c r="UMF35" s="64"/>
      <c r="UMG35" s="64"/>
      <c r="UMH35" s="64"/>
      <c r="UMI35" s="64"/>
      <c r="UMJ35" s="64"/>
      <c r="UMK35" s="64"/>
      <c r="UML35" s="64"/>
      <c r="UMM35" s="64"/>
      <c r="UMN35" s="64"/>
      <c r="UMO35" s="64"/>
      <c r="UMP35" s="64"/>
      <c r="UMQ35" s="64"/>
      <c r="UMR35" s="64"/>
      <c r="UMS35" s="64"/>
      <c r="UMT35" s="64"/>
      <c r="UMU35" s="64"/>
      <c r="UMV35" s="64"/>
      <c r="UMW35" s="64"/>
      <c r="UMX35" s="64"/>
      <c r="UMY35" s="64"/>
      <c r="UMZ35" s="64"/>
      <c r="UNA35" s="64"/>
      <c r="UNB35" s="64"/>
      <c r="UNC35" s="64"/>
      <c r="UND35" s="64"/>
      <c r="UNE35" s="64"/>
      <c r="UNF35" s="64"/>
      <c r="UNG35" s="64"/>
      <c r="UNH35" s="64"/>
      <c r="UNI35" s="64"/>
      <c r="UNJ35" s="64"/>
      <c r="UNK35" s="64"/>
      <c r="UNL35" s="64"/>
      <c r="UNM35" s="64"/>
      <c r="UNN35" s="64"/>
      <c r="UNO35" s="64"/>
      <c r="UNP35" s="64"/>
      <c r="UNQ35" s="64"/>
      <c r="UNR35" s="64"/>
      <c r="UNS35" s="64"/>
      <c r="UNT35" s="64"/>
      <c r="UNU35" s="64"/>
      <c r="UNV35" s="64"/>
      <c r="UNW35" s="64"/>
      <c r="UNX35" s="64"/>
      <c r="UNY35" s="64"/>
      <c r="UNZ35" s="64"/>
      <c r="UOA35" s="64"/>
      <c r="UOB35" s="64"/>
      <c r="UOC35" s="64"/>
      <c r="UOD35" s="64"/>
      <c r="UOE35" s="64"/>
      <c r="UOF35" s="64"/>
      <c r="UOG35" s="64"/>
      <c r="UOH35" s="64"/>
      <c r="UOI35" s="64"/>
      <c r="UOJ35" s="64"/>
      <c r="UOK35" s="64"/>
      <c r="UOL35" s="64"/>
      <c r="UOM35" s="64"/>
      <c r="UON35" s="64"/>
      <c r="UOO35" s="64"/>
      <c r="UOP35" s="64"/>
      <c r="UOQ35" s="64"/>
      <c r="UOR35" s="64"/>
      <c r="UOS35" s="64"/>
      <c r="UOT35" s="64"/>
      <c r="UOU35" s="64"/>
      <c r="UOV35" s="64"/>
      <c r="UOW35" s="64"/>
      <c r="UOX35" s="64"/>
      <c r="UOY35" s="64"/>
      <c r="UOZ35" s="64"/>
      <c r="UPA35" s="64"/>
      <c r="UPB35" s="64"/>
      <c r="UPC35" s="64"/>
      <c r="UPD35" s="64"/>
      <c r="UPE35" s="64"/>
      <c r="UPF35" s="64"/>
      <c r="UPG35" s="64"/>
      <c r="UPH35" s="64"/>
      <c r="UPI35" s="64"/>
      <c r="UPJ35" s="64"/>
      <c r="UPK35" s="64"/>
      <c r="UPL35" s="64"/>
      <c r="UPM35" s="64"/>
      <c r="UPN35" s="64"/>
      <c r="UPO35" s="64"/>
      <c r="UPP35" s="64"/>
      <c r="UPQ35" s="64"/>
      <c r="UPR35" s="64"/>
      <c r="UPS35" s="64"/>
      <c r="UPT35" s="64"/>
      <c r="UPU35" s="64"/>
      <c r="UPV35" s="64"/>
      <c r="UPW35" s="64"/>
      <c r="UPX35" s="64"/>
      <c r="UPY35" s="64"/>
      <c r="UPZ35" s="64"/>
      <c r="UQA35" s="64"/>
      <c r="UQB35" s="64"/>
      <c r="UQC35" s="64"/>
      <c r="UQD35" s="64"/>
      <c r="UQE35" s="64"/>
      <c r="UQF35" s="64"/>
      <c r="UQG35" s="64"/>
      <c r="UQH35" s="64"/>
      <c r="UQI35" s="64"/>
      <c r="UQJ35" s="64"/>
      <c r="UQK35" s="64"/>
      <c r="UQL35" s="64"/>
      <c r="UQM35" s="64"/>
      <c r="UQN35" s="64"/>
      <c r="UQO35" s="64"/>
      <c r="UQP35" s="64"/>
      <c r="UQQ35" s="64"/>
      <c r="UQR35" s="64"/>
      <c r="UQS35" s="64"/>
      <c r="UQT35" s="64"/>
      <c r="UQU35" s="64"/>
      <c r="UQV35" s="64"/>
      <c r="UQW35" s="64"/>
      <c r="UQX35" s="64"/>
      <c r="UQY35" s="64"/>
      <c r="UQZ35" s="64"/>
      <c r="URA35" s="64"/>
      <c r="URB35" s="64"/>
      <c r="URC35" s="64"/>
      <c r="URD35" s="64"/>
      <c r="URE35" s="64"/>
      <c r="URF35" s="64"/>
      <c r="URG35" s="64"/>
      <c r="URH35" s="64"/>
      <c r="URI35" s="64"/>
      <c r="URJ35" s="64"/>
      <c r="URK35" s="64"/>
      <c r="URL35" s="64"/>
      <c r="URM35" s="64"/>
      <c r="URN35" s="64"/>
      <c r="URO35" s="64"/>
      <c r="URP35" s="64"/>
      <c r="URQ35" s="64"/>
      <c r="URR35" s="64"/>
      <c r="URS35" s="64"/>
      <c r="URT35" s="64"/>
      <c r="URU35" s="64"/>
      <c r="URV35" s="64"/>
      <c r="URW35" s="64"/>
      <c r="URX35" s="64"/>
      <c r="URY35" s="64"/>
      <c r="URZ35" s="64"/>
      <c r="USA35" s="64"/>
      <c r="USB35" s="64"/>
      <c r="USC35" s="64"/>
      <c r="USD35" s="64"/>
      <c r="USE35" s="64"/>
      <c r="USF35" s="64"/>
      <c r="USG35" s="64"/>
      <c r="USH35" s="64"/>
      <c r="USI35" s="64"/>
      <c r="USJ35" s="64"/>
      <c r="USK35" s="64"/>
      <c r="USL35" s="64"/>
      <c r="USM35" s="64"/>
      <c r="USN35" s="64"/>
      <c r="USO35" s="64"/>
      <c r="USP35" s="64"/>
      <c r="USQ35" s="64"/>
      <c r="USR35" s="64"/>
      <c r="USS35" s="64"/>
      <c r="UST35" s="64"/>
      <c r="USU35" s="64"/>
      <c r="USV35" s="64"/>
      <c r="USW35" s="64"/>
      <c r="USX35" s="64"/>
      <c r="USY35" s="64"/>
      <c r="USZ35" s="64"/>
      <c r="UTA35" s="64"/>
      <c r="UTB35" s="64"/>
      <c r="UTC35" s="64"/>
      <c r="UTD35" s="64"/>
      <c r="UTE35" s="64"/>
      <c r="UTF35" s="64"/>
      <c r="UTG35" s="64"/>
      <c r="UTH35" s="64"/>
      <c r="UTI35" s="64"/>
      <c r="UTJ35" s="64"/>
      <c r="UTK35" s="64"/>
      <c r="UTL35" s="64"/>
      <c r="UTM35" s="64"/>
      <c r="UTN35" s="64"/>
      <c r="UTO35" s="64"/>
      <c r="UTP35" s="64"/>
      <c r="UTQ35" s="64"/>
      <c r="UTR35" s="64"/>
      <c r="UTS35" s="64"/>
      <c r="UTT35" s="64"/>
      <c r="UTU35" s="64"/>
      <c r="UTV35" s="64"/>
      <c r="UTW35" s="64"/>
      <c r="UTX35" s="64"/>
      <c r="UTY35" s="64"/>
      <c r="UTZ35" s="64"/>
      <c r="UUA35" s="64"/>
      <c r="UUB35" s="64"/>
      <c r="UUC35" s="64"/>
      <c r="UUD35" s="64"/>
      <c r="UUE35" s="64"/>
      <c r="UUF35" s="64"/>
      <c r="UUG35" s="64"/>
      <c r="UUH35" s="64"/>
      <c r="UUI35" s="64"/>
      <c r="UUJ35" s="64"/>
      <c r="UUK35" s="64"/>
      <c r="UUL35" s="64"/>
      <c r="UUM35" s="64"/>
      <c r="UUN35" s="64"/>
      <c r="UUO35" s="64"/>
      <c r="UUP35" s="64"/>
      <c r="UUQ35" s="64"/>
      <c r="UUR35" s="64"/>
      <c r="UUS35" s="64"/>
      <c r="UUT35" s="64"/>
      <c r="UUU35" s="64"/>
      <c r="UUV35" s="64"/>
      <c r="UUW35" s="64"/>
      <c r="UUX35" s="64"/>
      <c r="UUY35" s="64"/>
      <c r="UUZ35" s="64"/>
      <c r="UVA35" s="64"/>
      <c r="UVB35" s="64"/>
      <c r="UVC35" s="64"/>
      <c r="UVD35" s="64"/>
      <c r="UVE35" s="64"/>
      <c r="UVF35" s="64"/>
      <c r="UVG35" s="64"/>
      <c r="UVH35" s="64"/>
      <c r="UVI35" s="64"/>
      <c r="UVJ35" s="64"/>
      <c r="UVK35" s="64"/>
      <c r="UVL35" s="64"/>
      <c r="UVM35" s="64"/>
      <c r="UVN35" s="64"/>
      <c r="UVO35" s="64"/>
      <c r="UVP35" s="64"/>
      <c r="UVQ35" s="64"/>
      <c r="UVR35" s="64"/>
      <c r="UVS35" s="64"/>
      <c r="UVT35" s="64"/>
      <c r="UVU35" s="64"/>
      <c r="UVV35" s="64"/>
      <c r="UVW35" s="64"/>
      <c r="UVX35" s="64"/>
      <c r="UVY35" s="64"/>
      <c r="UVZ35" s="64"/>
      <c r="UWA35" s="64"/>
      <c r="UWB35" s="64"/>
      <c r="UWC35" s="64"/>
      <c r="UWD35" s="64"/>
      <c r="UWE35" s="64"/>
      <c r="UWF35" s="64"/>
      <c r="UWG35" s="64"/>
      <c r="UWH35" s="64"/>
      <c r="UWI35" s="64"/>
      <c r="UWJ35" s="64"/>
      <c r="UWK35" s="64"/>
      <c r="UWL35" s="64"/>
      <c r="UWM35" s="64"/>
      <c r="UWN35" s="64"/>
      <c r="UWO35" s="64"/>
      <c r="UWP35" s="64"/>
      <c r="UWQ35" s="64"/>
      <c r="UWR35" s="64"/>
      <c r="UWS35" s="64"/>
      <c r="UWT35" s="64"/>
      <c r="UWU35" s="64"/>
      <c r="UWV35" s="64"/>
      <c r="UWW35" s="64"/>
      <c r="UWX35" s="64"/>
      <c r="UWY35" s="64"/>
      <c r="UWZ35" s="64"/>
      <c r="UXA35" s="64"/>
      <c r="UXB35" s="64"/>
      <c r="UXC35" s="64"/>
      <c r="UXD35" s="64"/>
      <c r="UXE35" s="64"/>
      <c r="UXF35" s="64"/>
      <c r="UXG35" s="64"/>
      <c r="UXH35" s="64"/>
      <c r="UXI35" s="64"/>
      <c r="UXJ35" s="64"/>
      <c r="UXK35" s="64"/>
      <c r="UXL35" s="64"/>
      <c r="UXM35" s="64"/>
      <c r="UXN35" s="64"/>
      <c r="UXO35" s="64"/>
      <c r="UXP35" s="64"/>
      <c r="UXQ35" s="64"/>
      <c r="UXR35" s="64"/>
      <c r="UXS35" s="64"/>
      <c r="UXT35" s="64"/>
      <c r="UXU35" s="64"/>
      <c r="UXV35" s="64"/>
      <c r="UXW35" s="64"/>
      <c r="UXX35" s="64"/>
      <c r="UXY35" s="64"/>
      <c r="UXZ35" s="64"/>
      <c r="UYA35" s="64"/>
      <c r="UYB35" s="64"/>
      <c r="UYC35" s="64"/>
      <c r="UYD35" s="64"/>
      <c r="UYE35" s="64"/>
      <c r="UYF35" s="64"/>
      <c r="UYG35" s="64"/>
      <c r="UYH35" s="64"/>
      <c r="UYI35" s="64"/>
      <c r="UYJ35" s="64"/>
      <c r="UYK35" s="64"/>
      <c r="UYL35" s="64"/>
      <c r="UYM35" s="64"/>
      <c r="UYN35" s="64"/>
      <c r="UYO35" s="64"/>
      <c r="UYP35" s="64"/>
      <c r="UYQ35" s="64"/>
      <c r="UYR35" s="64"/>
      <c r="UYS35" s="64"/>
      <c r="UYT35" s="64"/>
      <c r="UYU35" s="64"/>
      <c r="UYV35" s="64"/>
      <c r="UYW35" s="64"/>
      <c r="UYX35" s="64"/>
      <c r="UYY35" s="64"/>
      <c r="UYZ35" s="64"/>
      <c r="UZA35" s="64"/>
      <c r="UZB35" s="64"/>
      <c r="UZC35" s="64"/>
      <c r="UZD35" s="64"/>
      <c r="UZE35" s="64"/>
      <c r="UZF35" s="64"/>
      <c r="UZG35" s="64"/>
      <c r="UZH35" s="64"/>
      <c r="UZI35" s="64"/>
      <c r="UZJ35" s="64"/>
      <c r="UZK35" s="64"/>
      <c r="UZL35" s="64"/>
      <c r="UZM35" s="64"/>
      <c r="UZN35" s="64"/>
      <c r="UZO35" s="64"/>
      <c r="UZP35" s="64"/>
      <c r="UZQ35" s="64"/>
      <c r="UZR35" s="64"/>
      <c r="UZS35" s="64"/>
      <c r="UZT35" s="64"/>
      <c r="UZU35" s="64"/>
      <c r="UZV35" s="64"/>
      <c r="UZW35" s="64"/>
      <c r="UZX35" s="64"/>
      <c r="UZY35" s="64"/>
      <c r="UZZ35" s="64"/>
      <c r="VAA35" s="64"/>
      <c r="VAB35" s="64"/>
      <c r="VAC35" s="64"/>
      <c r="VAD35" s="64"/>
      <c r="VAE35" s="64"/>
      <c r="VAF35" s="64"/>
      <c r="VAG35" s="64"/>
      <c r="VAH35" s="64"/>
      <c r="VAI35" s="64"/>
      <c r="VAJ35" s="64"/>
      <c r="VAK35" s="64"/>
      <c r="VAL35" s="64"/>
      <c r="VAM35" s="64"/>
      <c r="VAN35" s="64"/>
      <c r="VAO35" s="64"/>
      <c r="VAP35" s="64"/>
      <c r="VAQ35" s="64"/>
      <c r="VAR35" s="64"/>
      <c r="VAS35" s="64"/>
      <c r="VAT35" s="64"/>
      <c r="VAU35" s="64"/>
      <c r="VAV35" s="64"/>
      <c r="VAW35" s="64"/>
      <c r="VAX35" s="64"/>
      <c r="VAY35" s="64"/>
      <c r="VAZ35" s="64"/>
      <c r="VBA35" s="64"/>
      <c r="VBB35" s="64"/>
      <c r="VBC35" s="64"/>
      <c r="VBD35" s="64"/>
      <c r="VBE35" s="64"/>
      <c r="VBF35" s="64"/>
      <c r="VBG35" s="64"/>
      <c r="VBH35" s="64"/>
      <c r="VBI35" s="64"/>
      <c r="VBJ35" s="64"/>
      <c r="VBK35" s="64"/>
      <c r="VBL35" s="64"/>
      <c r="VBM35" s="64"/>
      <c r="VBN35" s="64"/>
      <c r="VBO35" s="64"/>
      <c r="VBP35" s="64"/>
      <c r="VBQ35" s="64"/>
      <c r="VBR35" s="64"/>
      <c r="VBS35" s="64"/>
      <c r="VBT35" s="64"/>
      <c r="VBU35" s="64"/>
      <c r="VBV35" s="64"/>
      <c r="VBW35" s="64"/>
      <c r="VBX35" s="64"/>
      <c r="VBY35" s="64"/>
      <c r="VBZ35" s="64"/>
      <c r="VCA35" s="64"/>
      <c r="VCB35" s="64"/>
      <c r="VCC35" s="64"/>
      <c r="VCD35" s="64"/>
      <c r="VCE35" s="64"/>
      <c r="VCF35" s="64"/>
      <c r="VCG35" s="64"/>
      <c r="VCH35" s="64"/>
      <c r="VCI35" s="64"/>
      <c r="VCJ35" s="64"/>
      <c r="VCK35" s="64"/>
      <c r="VCL35" s="64"/>
      <c r="VCM35" s="64"/>
      <c r="VCN35" s="64"/>
      <c r="VCO35" s="64"/>
      <c r="VCP35" s="64"/>
      <c r="VCQ35" s="64"/>
      <c r="VCR35" s="64"/>
      <c r="VCS35" s="64"/>
      <c r="VCT35" s="64"/>
      <c r="VCU35" s="64"/>
      <c r="VCV35" s="64"/>
      <c r="VCW35" s="64"/>
      <c r="VCX35" s="64"/>
      <c r="VCY35" s="64"/>
      <c r="VCZ35" s="64"/>
      <c r="VDA35" s="64"/>
      <c r="VDB35" s="64"/>
      <c r="VDC35" s="64"/>
      <c r="VDD35" s="64"/>
      <c r="VDE35" s="64"/>
      <c r="VDF35" s="64"/>
      <c r="VDG35" s="64"/>
      <c r="VDH35" s="64"/>
      <c r="VDI35" s="64"/>
      <c r="VDJ35" s="64"/>
      <c r="VDK35" s="64"/>
      <c r="VDL35" s="64"/>
      <c r="VDM35" s="64"/>
      <c r="VDN35" s="64"/>
      <c r="VDO35" s="64"/>
      <c r="VDP35" s="64"/>
      <c r="VDQ35" s="64"/>
      <c r="VDR35" s="64"/>
      <c r="VDS35" s="64"/>
      <c r="VDT35" s="64"/>
      <c r="VDU35" s="64"/>
      <c r="VDV35" s="64"/>
      <c r="VDW35" s="64"/>
      <c r="VDX35" s="64"/>
      <c r="VDY35" s="64"/>
      <c r="VDZ35" s="64"/>
      <c r="VEA35" s="64"/>
      <c r="VEB35" s="64"/>
      <c r="VEC35" s="64"/>
      <c r="VED35" s="64"/>
      <c r="VEE35" s="64"/>
      <c r="VEF35" s="64"/>
      <c r="VEG35" s="64"/>
      <c r="VEH35" s="64"/>
      <c r="VEI35" s="64"/>
      <c r="VEJ35" s="64"/>
      <c r="VEK35" s="64"/>
      <c r="VEL35" s="64"/>
      <c r="VEM35" s="64"/>
      <c r="VEN35" s="64"/>
      <c r="VEO35" s="64"/>
      <c r="VEP35" s="64"/>
      <c r="VEQ35" s="64"/>
      <c r="VER35" s="64"/>
      <c r="VES35" s="64"/>
      <c r="VET35" s="64"/>
      <c r="VEU35" s="64"/>
      <c r="VEV35" s="64"/>
      <c r="VEW35" s="64"/>
      <c r="VEX35" s="64"/>
      <c r="VEY35" s="64"/>
      <c r="VEZ35" s="64"/>
      <c r="VFA35" s="64"/>
      <c r="VFB35" s="64"/>
      <c r="VFC35" s="64"/>
      <c r="VFD35" s="64"/>
      <c r="VFE35" s="64"/>
      <c r="VFF35" s="64"/>
      <c r="VFG35" s="64"/>
      <c r="VFH35" s="64"/>
      <c r="VFI35" s="64"/>
      <c r="VFJ35" s="64"/>
      <c r="VFK35" s="64"/>
      <c r="VFL35" s="64"/>
      <c r="VFM35" s="64"/>
      <c r="VFN35" s="64"/>
      <c r="VFO35" s="64"/>
      <c r="VFP35" s="64"/>
      <c r="VFQ35" s="64"/>
      <c r="VFR35" s="64"/>
      <c r="VFS35" s="64"/>
      <c r="VFT35" s="64"/>
      <c r="VFU35" s="64"/>
      <c r="VFV35" s="64"/>
      <c r="VFW35" s="64"/>
      <c r="VFX35" s="64"/>
      <c r="VFY35" s="64"/>
      <c r="VFZ35" s="64"/>
      <c r="VGA35" s="64"/>
      <c r="VGB35" s="64"/>
      <c r="VGC35" s="64"/>
      <c r="VGD35" s="64"/>
      <c r="VGE35" s="64"/>
      <c r="VGF35" s="64"/>
      <c r="VGG35" s="64"/>
      <c r="VGH35" s="64"/>
      <c r="VGI35" s="64"/>
      <c r="VGJ35" s="64"/>
      <c r="VGK35" s="64"/>
      <c r="VGL35" s="64"/>
      <c r="VGM35" s="64"/>
      <c r="VGN35" s="64"/>
      <c r="VGO35" s="64"/>
      <c r="VGP35" s="64"/>
      <c r="VGQ35" s="64"/>
      <c r="VGR35" s="64"/>
      <c r="VGS35" s="64"/>
      <c r="VGT35" s="64"/>
      <c r="VGU35" s="64"/>
      <c r="VGV35" s="64"/>
      <c r="VGW35" s="64"/>
      <c r="VGX35" s="64"/>
      <c r="VGY35" s="64"/>
      <c r="VGZ35" s="64"/>
      <c r="VHA35" s="64"/>
      <c r="VHB35" s="64"/>
      <c r="VHC35" s="64"/>
      <c r="VHD35" s="64"/>
      <c r="VHE35" s="64"/>
      <c r="VHF35" s="64"/>
      <c r="VHG35" s="64"/>
      <c r="VHH35" s="64"/>
      <c r="VHI35" s="64"/>
      <c r="VHJ35" s="64"/>
      <c r="VHK35" s="64"/>
      <c r="VHL35" s="64"/>
      <c r="VHM35" s="64"/>
      <c r="VHN35" s="64"/>
      <c r="VHO35" s="64"/>
      <c r="VHP35" s="64"/>
      <c r="VHQ35" s="64"/>
      <c r="VHR35" s="64"/>
      <c r="VHS35" s="64"/>
      <c r="VHT35" s="64"/>
      <c r="VHU35" s="64"/>
      <c r="VHV35" s="64"/>
      <c r="VHW35" s="64"/>
      <c r="VHX35" s="64"/>
      <c r="VHY35" s="64"/>
      <c r="VHZ35" s="64"/>
      <c r="VIA35" s="64"/>
      <c r="VIB35" s="64"/>
      <c r="VIC35" s="64"/>
      <c r="VID35" s="64"/>
      <c r="VIE35" s="64"/>
      <c r="VIF35" s="64"/>
      <c r="VIG35" s="64"/>
      <c r="VIH35" s="64"/>
      <c r="VII35" s="64"/>
      <c r="VIJ35" s="64"/>
      <c r="VIK35" s="64"/>
      <c r="VIL35" s="64"/>
      <c r="VIM35" s="64"/>
      <c r="VIN35" s="64"/>
      <c r="VIO35" s="64"/>
      <c r="VIP35" s="64"/>
      <c r="VIQ35" s="64"/>
      <c r="VIR35" s="64"/>
      <c r="VIS35" s="64"/>
      <c r="VIT35" s="64"/>
      <c r="VIU35" s="64"/>
      <c r="VIV35" s="64"/>
      <c r="VIW35" s="64"/>
      <c r="VIX35" s="64"/>
      <c r="VIY35" s="64"/>
      <c r="VIZ35" s="64"/>
      <c r="VJA35" s="64"/>
      <c r="VJB35" s="64"/>
      <c r="VJC35" s="64"/>
      <c r="VJD35" s="64"/>
      <c r="VJE35" s="64"/>
      <c r="VJF35" s="64"/>
      <c r="VJG35" s="64"/>
      <c r="VJH35" s="64"/>
      <c r="VJI35" s="64"/>
      <c r="VJJ35" s="64"/>
      <c r="VJK35" s="64"/>
      <c r="VJL35" s="64"/>
      <c r="VJM35" s="64"/>
      <c r="VJN35" s="64"/>
      <c r="VJO35" s="64"/>
      <c r="VJP35" s="64"/>
      <c r="VJQ35" s="64"/>
      <c r="VJR35" s="64"/>
      <c r="VJS35" s="64"/>
      <c r="VJT35" s="64"/>
      <c r="VJU35" s="64"/>
      <c r="VJV35" s="64"/>
      <c r="VJW35" s="64"/>
      <c r="VJX35" s="64"/>
      <c r="VJY35" s="64"/>
      <c r="VJZ35" s="64"/>
      <c r="VKA35" s="64"/>
      <c r="VKB35" s="64"/>
      <c r="VKC35" s="64"/>
      <c r="VKD35" s="64"/>
      <c r="VKE35" s="64"/>
      <c r="VKF35" s="64"/>
      <c r="VKG35" s="64"/>
      <c r="VKH35" s="64"/>
      <c r="VKI35" s="64"/>
      <c r="VKJ35" s="64"/>
      <c r="VKK35" s="64"/>
      <c r="VKL35" s="64"/>
      <c r="VKM35" s="64"/>
      <c r="VKN35" s="64"/>
      <c r="VKO35" s="64"/>
      <c r="VKP35" s="64"/>
      <c r="VKQ35" s="64"/>
      <c r="VKR35" s="64"/>
      <c r="VKS35" s="64"/>
      <c r="VKT35" s="64"/>
      <c r="VKU35" s="64"/>
      <c r="VKV35" s="64"/>
      <c r="VKW35" s="64"/>
      <c r="VKX35" s="64"/>
      <c r="VKY35" s="64"/>
      <c r="VKZ35" s="64"/>
      <c r="VLA35" s="64"/>
      <c r="VLB35" s="64"/>
      <c r="VLC35" s="64"/>
      <c r="VLD35" s="64"/>
      <c r="VLE35" s="64"/>
      <c r="VLF35" s="64"/>
      <c r="VLG35" s="64"/>
      <c r="VLH35" s="64"/>
      <c r="VLI35" s="64"/>
      <c r="VLJ35" s="64"/>
      <c r="VLK35" s="64"/>
      <c r="VLL35" s="64"/>
      <c r="VLM35" s="64"/>
      <c r="VLN35" s="64"/>
      <c r="VLO35" s="64"/>
      <c r="VLP35" s="64"/>
      <c r="VLQ35" s="64"/>
      <c r="VLR35" s="64"/>
      <c r="VLS35" s="64"/>
      <c r="VLT35" s="64"/>
      <c r="VLU35" s="64"/>
      <c r="VLV35" s="64"/>
      <c r="VLW35" s="64"/>
      <c r="VLX35" s="64"/>
      <c r="VLY35" s="64"/>
      <c r="VLZ35" s="64"/>
      <c r="VMA35" s="64"/>
      <c r="VMB35" s="64"/>
      <c r="VMC35" s="64"/>
      <c r="VMD35" s="64"/>
      <c r="VME35" s="64"/>
      <c r="VMF35" s="64"/>
      <c r="VMG35" s="64"/>
      <c r="VMH35" s="64"/>
      <c r="VMI35" s="64"/>
      <c r="VMJ35" s="64"/>
      <c r="VMK35" s="64"/>
      <c r="VML35" s="64"/>
      <c r="VMM35" s="64"/>
      <c r="VMN35" s="64"/>
      <c r="VMO35" s="64"/>
      <c r="VMP35" s="64"/>
      <c r="VMQ35" s="64"/>
      <c r="VMR35" s="64"/>
      <c r="VMS35" s="64"/>
      <c r="VMT35" s="64"/>
      <c r="VMU35" s="64"/>
      <c r="VMV35" s="64"/>
      <c r="VMW35" s="64"/>
      <c r="VMX35" s="64"/>
      <c r="VMY35" s="64"/>
      <c r="VMZ35" s="64"/>
      <c r="VNA35" s="64"/>
      <c r="VNB35" s="64"/>
      <c r="VNC35" s="64"/>
      <c r="VND35" s="64"/>
      <c r="VNE35" s="64"/>
      <c r="VNF35" s="64"/>
      <c r="VNG35" s="64"/>
      <c r="VNH35" s="64"/>
      <c r="VNI35" s="64"/>
      <c r="VNJ35" s="64"/>
      <c r="VNK35" s="64"/>
      <c r="VNL35" s="64"/>
      <c r="VNM35" s="64"/>
      <c r="VNN35" s="64"/>
      <c r="VNO35" s="64"/>
      <c r="VNP35" s="64"/>
      <c r="VNQ35" s="64"/>
      <c r="VNR35" s="64"/>
      <c r="VNS35" s="64"/>
      <c r="VNT35" s="64"/>
      <c r="VNU35" s="64"/>
      <c r="VNV35" s="64"/>
      <c r="VNW35" s="64"/>
      <c r="VNX35" s="64"/>
      <c r="VNY35" s="64"/>
      <c r="VNZ35" s="64"/>
      <c r="VOA35" s="64"/>
      <c r="VOB35" s="64"/>
      <c r="VOC35" s="64"/>
      <c r="VOD35" s="64"/>
      <c r="VOE35" s="64"/>
      <c r="VOF35" s="64"/>
      <c r="VOG35" s="64"/>
      <c r="VOH35" s="64"/>
      <c r="VOI35" s="64"/>
      <c r="VOJ35" s="64"/>
      <c r="VOK35" s="64"/>
      <c r="VOL35" s="64"/>
      <c r="VOM35" s="64"/>
      <c r="VON35" s="64"/>
      <c r="VOO35" s="64"/>
      <c r="VOP35" s="64"/>
      <c r="VOQ35" s="64"/>
      <c r="VOR35" s="64"/>
      <c r="VOS35" s="64"/>
      <c r="VOT35" s="64"/>
      <c r="VOU35" s="64"/>
      <c r="VOV35" s="64"/>
      <c r="VOW35" s="64"/>
      <c r="VOX35" s="64"/>
      <c r="VOY35" s="64"/>
      <c r="VOZ35" s="64"/>
      <c r="VPA35" s="64"/>
      <c r="VPB35" s="64"/>
      <c r="VPC35" s="64"/>
      <c r="VPD35" s="64"/>
      <c r="VPE35" s="64"/>
      <c r="VPF35" s="64"/>
      <c r="VPG35" s="64"/>
      <c r="VPH35" s="64"/>
      <c r="VPI35" s="64"/>
      <c r="VPJ35" s="64"/>
      <c r="VPK35" s="64"/>
      <c r="VPL35" s="64"/>
      <c r="VPM35" s="64"/>
      <c r="VPN35" s="64"/>
      <c r="VPO35" s="64"/>
      <c r="VPP35" s="64"/>
      <c r="VPQ35" s="64"/>
      <c r="VPR35" s="64"/>
      <c r="VPS35" s="64"/>
      <c r="VPT35" s="64"/>
      <c r="VPU35" s="64"/>
      <c r="VPV35" s="64"/>
      <c r="VPW35" s="64"/>
      <c r="VPX35" s="64"/>
      <c r="VPY35" s="64"/>
      <c r="VPZ35" s="64"/>
      <c r="VQA35" s="64"/>
      <c r="VQB35" s="64"/>
      <c r="VQC35" s="64"/>
      <c r="VQD35" s="64"/>
      <c r="VQE35" s="64"/>
      <c r="VQF35" s="64"/>
      <c r="VQG35" s="64"/>
      <c r="VQH35" s="64"/>
      <c r="VQI35" s="64"/>
      <c r="VQJ35" s="64"/>
      <c r="VQK35" s="64"/>
      <c r="VQL35" s="64"/>
      <c r="VQM35" s="64"/>
      <c r="VQN35" s="64"/>
      <c r="VQO35" s="64"/>
      <c r="VQP35" s="64"/>
      <c r="VQQ35" s="64"/>
      <c r="VQR35" s="64"/>
      <c r="VQS35" s="64"/>
      <c r="VQT35" s="64"/>
      <c r="VQU35" s="64"/>
      <c r="VQV35" s="64"/>
      <c r="VQW35" s="64"/>
      <c r="VQX35" s="64"/>
      <c r="VQY35" s="64"/>
      <c r="VQZ35" s="64"/>
      <c r="VRA35" s="64"/>
      <c r="VRB35" s="64"/>
      <c r="VRC35" s="64"/>
      <c r="VRD35" s="64"/>
      <c r="VRE35" s="64"/>
      <c r="VRF35" s="64"/>
      <c r="VRG35" s="64"/>
      <c r="VRH35" s="64"/>
      <c r="VRI35" s="64"/>
      <c r="VRJ35" s="64"/>
      <c r="VRK35" s="64"/>
      <c r="VRL35" s="64"/>
      <c r="VRM35" s="64"/>
      <c r="VRN35" s="64"/>
      <c r="VRO35" s="64"/>
      <c r="VRP35" s="64"/>
      <c r="VRQ35" s="64"/>
      <c r="VRR35" s="64"/>
      <c r="VRS35" s="64"/>
      <c r="VRT35" s="64"/>
      <c r="VRU35" s="64"/>
      <c r="VRV35" s="64"/>
      <c r="VRW35" s="64"/>
      <c r="VRX35" s="64"/>
      <c r="VRY35" s="64"/>
      <c r="VRZ35" s="64"/>
      <c r="VSA35" s="64"/>
      <c r="VSB35" s="64"/>
      <c r="VSC35" s="64"/>
      <c r="VSD35" s="64"/>
      <c r="VSE35" s="64"/>
      <c r="VSF35" s="64"/>
      <c r="VSG35" s="64"/>
      <c r="VSH35" s="64"/>
      <c r="VSI35" s="64"/>
      <c r="VSJ35" s="64"/>
      <c r="VSK35" s="64"/>
      <c r="VSL35" s="64"/>
      <c r="VSM35" s="64"/>
      <c r="VSN35" s="64"/>
      <c r="VSO35" s="64"/>
      <c r="VSP35" s="64"/>
      <c r="VSQ35" s="64"/>
      <c r="VSR35" s="64"/>
      <c r="VSS35" s="64"/>
      <c r="VST35" s="64"/>
      <c r="VSU35" s="64"/>
      <c r="VSV35" s="64"/>
      <c r="VSW35" s="64"/>
      <c r="VSX35" s="64"/>
      <c r="VSY35" s="64"/>
      <c r="VSZ35" s="64"/>
      <c r="VTA35" s="64"/>
      <c r="VTB35" s="64"/>
      <c r="VTC35" s="64"/>
      <c r="VTD35" s="64"/>
      <c r="VTE35" s="64"/>
      <c r="VTF35" s="64"/>
      <c r="VTG35" s="64"/>
      <c r="VTH35" s="64"/>
      <c r="VTI35" s="64"/>
      <c r="VTJ35" s="64"/>
      <c r="VTK35" s="64"/>
      <c r="VTL35" s="64"/>
      <c r="VTM35" s="64"/>
      <c r="VTN35" s="64"/>
      <c r="VTO35" s="64"/>
      <c r="VTP35" s="64"/>
      <c r="VTQ35" s="64"/>
      <c r="VTR35" s="64"/>
      <c r="VTS35" s="64"/>
      <c r="VTT35" s="64"/>
      <c r="VTU35" s="64"/>
      <c r="VTV35" s="64"/>
      <c r="VTW35" s="64"/>
      <c r="VTX35" s="64"/>
      <c r="VTY35" s="64"/>
      <c r="VTZ35" s="64"/>
      <c r="VUA35" s="64"/>
      <c r="VUB35" s="64"/>
      <c r="VUC35" s="64"/>
      <c r="VUD35" s="64"/>
      <c r="VUE35" s="64"/>
      <c r="VUF35" s="64"/>
      <c r="VUG35" s="64"/>
      <c r="VUH35" s="64"/>
      <c r="VUI35" s="64"/>
      <c r="VUJ35" s="64"/>
      <c r="VUK35" s="64"/>
      <c r="VUL35" s="64"/>
      <c r="VUM35" s="64"/>
      <c r="VUN35" s="64"/>
      <c r="VUO35" s="64"/>
      <c r="VUP35" s="64"/>
      <c r="VUQ35" s="64"/>
      <c r="VUR35" s="64"/>
      <c r="VUS35" s="64"/>
      <c r="VUT35" s="64"/>
      <c r="VUU35" s="64"/>
      <c r="VUV35" s="64"/>
      <c r="VUW35" s="64"/>
      <c r="VUX35" s="64"/>
      <c r="VUY35" s="64"/>
      <c r="VUZ35" s="64"/>
      <c r="VVA35" s="64"/>
      <c r="VVB35" s="64"/>
      <c r="VVC35" s="64"/>
      <c r="VVD35" s="64"/>
      <c r="VVE35" s="64"/>
      <c r="VVF35" s="64"/>
      <c r="VVG35" s="64"/>
      <c r="VVH35" s="64"/>
      <c r="VVI35" s="64"/>
      <c r="VVJ35" s="64"/>
      <c r="VVK35" s="64"/>
      <c r="VVL35" s="64"/>
      <c r="VVM35" s="64"/>
      <c r="VVN35" s="64"/>
      <c r="VVO35" s="64"/>
      <c r="VVP35" s="64"/>
      <c r="VVQ35" s="64"/>
      <c r="VVR35" s="64"/>
      <c r="VVS35" s="64"/>
      <c r="VVT35" s="64"/>
      <c r="VVU35" s="64"/>
      <c r="VVV35" s="64"/>
      <c r="VVW35" s="64"/>
      <c r="VVX35" s="64"/>
      <c r="VVY35" s="64"/>
      <c r="VVZ35" s="64"/>
      <c r="VWA35" s="64"/>
      <c r="VWB35" s="64"/>
      <c r="VWC35" s="64"/>
      <c r="VWD35" s="64"/>
      <c r="VWE35" s="64"/>
      <c r="VWF35" s="64"/>
      <c r="VWG35" s="64"/>
      <c r="VWH35" s="64"/>
      <c r="VWI35" s="64"/>
      <c r="VWJ35" s="64"/>
      <c r="VWK35" s="64"/>
      <c r="VWL35" s="64"/>
      <c r="VWM35" s="64"/>
      <c r="VWN35" s="64"/>
      <c r="VWO35" s="64"/>
      <c r="VWP35" s="64"/>
      <c r="VWQ35" s="64"/>
      <c r="VWR35" s="64"/>
      <c r="VWS35" s="64"/>
      <c r="VWT35" s="64"/>
      <c r="VWU35" s="64"/>
      <c r="VWV35" s="64"/>
      <c r="VWW35" s="64"/>
      <c r="VWX35" s="64"/>
      <c r="VWY35" s="64"/>
      <c r="VWZ35" s="64"/>
      <c r="VXA35" s="64"/>
      <c r="VXB35" s="64"/>
      <c r="VXC35" s="64"/>
      <c r="VXD35" s="64"/>
      <c r="VXE35" s="64"/>
      <c r="VXF35" s="64"/>
      <c r="VXG35" s="64"/>
      <c r="VXH35" s="64"/>
      <c r="VXI35" s="64"/>
      <c r="VXJ35" s="64"/>
      <c r="VXK35" s="64"/>
      <c r="VXL35" s="64"/>
      <c r="VXM35" s="64"/>
      <c r="VXN35" s="64"/>
      <c r="VXO35" s="64"/>
      <c r="VXP35" s="64"/>
      <c r="VXQ35" s="64"/>
      <c r="VXR35" s="64"/>
      <c r="VXS35" s="64"/>
      <c r="VXT35" s="64"/>
      <c r="VXU35" s="64"/>
      <c r="VXV35" s="64"/>
      <c r="VXW35" s="64"/>
      <c r="VXX35" s="64"/>
      <c r="VXY35" s="64"/>
      <c r="VXZ35" s="64"/>
      <c r="VYA35" s="64"/>
      <c r="VYB35" s="64"/>
      <c r="VYC35" s="64"/>
      <c r="VYD35" s="64"/>
      <c r="VYE35" s="64"/>
      <c r="VYF35" s="64"/>
      <c r="VYG35" s="64"/>
      <c r="VYH35" s="64"/>
      <c r="VYI35" s="64"/>
      <c r="VYJ35" s="64"/>
      <c r="VYK35" s="64"/>
      <c r="VYL35" s="64"/>
      <c r="VYM35" s="64"/>
      <c r="VYN35" s="64"/>
      <c r="VYO35" s="64"/>
      <c r="VYP35" s="64"/>
      <c r="VYQ35" s="64"/>
      <c r="VYR35" s="64"/>
      <c r="VYS35" s="64"/>
      <c r="VYT35" s="64"/>
      <c r="VYU35" s="64"/>
      <c r="VYV35" s="64"/>
      <c r="VYW35" s="64"/>
      <c r="VYX35" s="64"/>
      <c r="VYY35" s="64"/>
      <c r="VYZ35" s="64"/>
      <c r="VZA35" s="64"/>
      <c r="VZB35" s="64"/>
      <c r="VZC35" s="64"/>
      <c r="VZD35" s="64"/>
      <c r="VZE35" s="64"/>
      <c r="VZF35" s="64"/>
      <c r="VZG35" s="64"/>
      <c r="VZH35" s="64"/>
      <c r="VZI35" s="64"/>
      <c r="VZJ35" s="64"/>
      <c r="VZK35" s="64"/>
      <c r="VZL35" s="64"/>
      <c r="VZM35" s="64"/>
      <c r="VZN35" s="64"/>
      <c r="VZO35" s="64"/>
      <c r="VZP35" s="64"/>
      <c r="VZQ35" s="64"/>
      <c r="VZR35" s="64"/>
      <c r="VZS35" s="64"/>
      <c r="VZT35" s="64"/>
      <c r="VZU35" s="64"/>
      <c r="VZV35" s="64"/>
      <c r="VZW35" s="64"/>
      <c r="VZX35" s="64"/>
      <c r="VZY35" s="64"/>
      <c r="VZZ35" s="64"/>
      <c r="WAA35" s="64"/>
      <c r="WAB35" s="64"/>
      <c r="WAC35" s="64"/>
      <c r="WAD35" s="64"/>
      <c r="WAE35" s="64"/>
      <c r="WAF35" s="64"/>
      <c r="WAG35" s="64"/>
      <c r="WAH35" s="64"/>
      <c r="WAI35" s="64"/>
      <c r="WAJ35" s="64"/>
      <c r="WAK35" s="64"/>
      <c r="WAL35" s="64"/>
      <c r="WAM35" s="64"/>
      <c r="WAN35" s="64"/>
      <c r="WAO35" s="64"/>
      <c r="WAP35" s="64"/>
      <c r="WAQ35" s="64"/>
      <c r="WAR35" s="64"/>
      <c r="WAS35" s="64"/>
      <c r="WAT35" s="64"/>
      <c r="WAU35" s="64"/>
      <c r="WAV35" s="64"/>
      <c r="WAW35" s="64"/>
      <c r="WAX35" s="64"/>
      <c r="WAY35" s="64"/>
      <c r="WAZ35" s="64"/>
      <c r="WBA35" s="64"/>
      <c r="WBB35" s="64"/>
      <c r="WBC35" s="64"/>
      <c r="WBD35" s="64"/>
      <c r="WBE35" s="64"/>
      <c r="WBF35" s="64"/>
      <c r="WBG35" s="64"/>
      <c r="WBH35" s="64"/>
      <c r="WBI35" s="64"/>
      <c r="WBJ35" s="64"/>
      <c r="WBK35" s="64"/>
      <c r="WBL35" s="64"/>
      <c r="WBM35" s="64"/>
      <c r="WBN35" s="64"/>
      <c r="WBO35" s="64"/>
      <c r="WBP35" s="64"/>
      <c r="WBQ35" s="64"/>
      <c r="WBR35" s="64"/>
      <c r="WBS35" s="64"/>
      <c r="WBT35" s="64"/>
      <c r="WBU35" s="64"/>
      <c r="WBV35" s="64"/>
      <c r="WBW35" s="64"/>
      <c r="WBX35" s="64"/>
      <c r="WBY35" s="64"/>
      <c r="WBZ35" s="64"/>
      <c r="WCA35" s="64"/>
      <c r="WCB35" s="64"/>
      <c r="WCC35" s="64"/>
      <c r="WCD35" s="64"/>
      <c r="WCE35" s="64"/>
      <c r="WCF35" s="64"/>
      <c r="WCG35" s="64"/>
      <c r="WCH35" s="64"/>
      <c r="WCI35" s="64"/>
      <c r="WCJ35" s="64"/>
      <c r="WCK35" s="64"/>
      <c r="WCL35" s="64"/>
      <c r="WCM35" s="64"/>
      <c r="WCN35" s="64"/>
      <c r="WCO35" s="64"/>
      <c r="WCP35" s="64"/>
      <c r="WCQ35" s="64"/>
      <c r="WCR35" s="64"/>
      <c r="WCS35" s="64"/>
      <c r="WCT35" s="64"/>
      <c r="WCU35" s="64"/>
      <c r="WCV35" s="64"/>
      <c r="WCW35" s="64"/>
      <c r="WCX35" s="64"/>
      <c r="WCY35" s="64"/>
      <c r="WCZ35" s="64"/>
      <c r="WDA35" s="64"/>
      <c r="WDB35" s="64"/>
      <c r="WDC35" s="64"/>
      <c r="WDD35" s="64"/>
      <c r="WDE35" s="64"/>
      <c r="WDF35" s="64"/>
      <c r="WDG35" s="64"/>
      <c r="WDH35" s="64"/>
      <c r="WDI35" s="64"/>
      <c r="WDJ35" s="64"/>
      <c r="WDK35" s="64"/>
      <c r="WDL35" s="64"/>
      <c r="WDM35" s="64"/>
      <c r="WDN35" s="64"/>
      <c r="WDO35" s="64"/>
      <c r="WDP35" s="64"/>
      <c r="WDQ35" s="64"/>
      <c r="WDR35" s="64"/>
      <c r="WDS35" s="64"/>
      <c r="WDT35" s="64"/>
      <c r="WDU35" s="64"/>
      <c r="WDV35" s="64"/>
      <c r="WDW35" s="64"/>
      <c r="WDX35" s="64"/>
      <c r="WDY35" s="64"/>
      <c r="WDZ35" s="64"/>
      <c r="WEA35" s="64"/>
      <c r="WEB35" s="64"/>
      <c r="WEC35" s="64"/>
      <c r="WED35" s="64"/>
      <c r="WEE35" s="64"/>
      <c r="WEF35" s="64"/>
      <c r="WEG35" s="64"/>
      <c r="WEH35" s="64"/>
      <c r="WEI35" s="64"/>
      <c r="WEJ35" s="64"/>
      <c r="WEK35" s="64"/>
      <c r="WEL35" s="64"/>
      <c r="WEM35" s="64"/>
      <c r="WEN35" s="64"/>
      <c r="WEO35" s="64"/>
      <c r="WEP35" s="64"/>
      <c r="WEQ35" s="64"/>
      <c r="WER35" s="64"/>
      <c r="WES35" s="64"/>
      <c r="WET35" s="64"/>
      <c r="WEU35" s="64"/>
      <c r="WEV35" s="64"/>
      <c r="WEW35" s="64"/>
      <c r="WEX35" s="64"/>
      <c r="WEY35" s="64"/>
      <c r="WEZ35" s="64"/>
      <c r="WFA35" s="64"/>
      <c r="WFB35" s="64"/>
      <c r="WFC35" s="64"/>
      <c r="WFD35" s="64"/>
      <c r="WFE35" s="64"/>
      <c r="WFF35" s="64"/>
      <c r="WFG35" s="64"/>
      <c r="WFH35" s="64"/>
      <c r="WFI35" s="64"/>
      <c r="WFJ35" s="64"/>
      <c r="WFK35" s="64"/>
      <c r="WFL35" s="64"/>
      <c r="WFM35" s="64"/>
      <c r="WFN35" s="64"/>
      <c r="WFO35" s="64"/>
      <c r="WFP35" s="64"/>
      <c r="WFQ35" s="64"/>
      <c r="WFR35" s="64"/>
      <c r="WFS35" s="64"/>
      <c r="WFT35" s="64"/>
      <c r="WFU35" s="64"/>
      <c r="WFV35" s="64"/>
      <c r="WFW35" s="64"/>
      <c r="WFX35" s="64"/>
      <c r="WFY35" s="64"/>
      <c r="WFZ35" s="64"/>
      <c r="WGA35" s="64"/>
      <c r="WGB35" s="64"/>
      <c r="WGC35" s="64"/>
      <c r="WGD35" s="64"/>
      <c r="WGE35" s="64"/>
      <c r="WGF35" s="64"/>
      <c r="WGG35" s="64"/>
      <c r="WGH35" s="64"/>
      <c r="WGI35" s="64"/>
      <c r="WGJ35" s="64"/>
      <c r="WGK35" s="64"/>
      <c r="WGL35" s="64"/>
      <c r="WGM35" s="64"/>
      <c r="WGN35" s="64"/>
      <c r="WGO35" s="64"/>
      <c r="WGP35" s="64"/>
      <c r="WGQ35" s="64"/>
      <c r="WGR35" s="64"/>
      <c r="WGS35" s="64"/>
      <c r="WGT35" s="64"/>
      <c r="WGU35" s="64"/>
      <c r="WGV35" s="64"/>
      <c r="WGW35" s="64"/>
      <c r="WGX35" s="64"/>
      <c r="WGY35" s="64"/>
      <c r="WGZ35" s="64"/>
      <c r="WHA35" s="64"/>
      <c r="WHB35" s="64"/>
      <c r="WHC35" s="64"/>
      <c r="WHD35" s="64"/>
      <c r="WHE35" s="64"/>
      <c r="WHF35" s="64"/>
      <c r="WHG35" s="64"/>
      <c r="WHH35" s="64"/>
      <c r="WHI35" s="64"/>
      <c r="WHJ35" s="64"/>
      <c r="WHK35" s="64"/>
      <c r="WHL35" s="64"/>
      <c r="WHM35" s="64"/>
      <c r="WHN35" s="64"/>
      <c r="WHO35" s="64"/>
      <c r="WHP35" s="64"/>
      <c r="WHQ35" s="64"/>
      <c r="WHR35" s="64"/>
      <c r="WHS35" s="64"/>
      <c r="WHT35" s="64"/>
      <c r="WHU35" s="64"/>
      <c r="WHV35" s="64"/>
      <c r="WHW35" s="64"/>
      <c r="WHX35" s="64"/>
      <c r="WHY35" s="64"/>
      <c r="WHZ35" s="64"/>
      <c r="WIA35" s="64"/>
      <c r="WIB35" s="64"/>
      <c r="WIC35" s="64"/>
      <c r="WID35" s="64"/>
      <c r="WIE35" s="64"/>
      <c r="WIF35" s="64"/>
      <c r="WIG35" s="64"/>
      <c r="WIH35" s="64"/>
      <c r="WII35" s="64"/>
      <c r="WIJ35" s="64"/>
      <c r="WIK35" s="64"/>
      <c r="WIL35" s="64"/>
      <c r="WIM35" s="64"/>
      <c r="WIN35" s="64"/>
      <c r="WIO35" s="64"/>
      <c r="WIP35" s="64"/>
      <c r="WIQ35" s="64"/>
      <c r="WIR35" s="64"/>
      <c r="WIS35" s="64"/>
      <c r="WIT35" s="64"/>
      <c r="WIU35" s="64"/>
      <c r="WIV35" s="64"/>
      <c r="WIW35" s="64"/>
      <c r="WIX35" s="64"/>
      <c r="WIY35" s="64"/>
      <c r="WIZ35" s="64"/>
      <c r="WJA35" s="64"/>
      <c r="WJB35" s="64"/>
      <c r="WJC35" s="64"/>
      <c r="WJD35" s="64"/>
      <c r="WJE35" s="64"/>
      <c r="WJF35" s="64"/>
      <c r="WJG35" s="64"/>
      <c r="WJH35" s="64"/>
      <c r="WJI35" s="64"/>
      <c r="WJJ35" s="64"/>
      <c r="WJK35" s="64"/>
      <c r="WJL35" s="64"/>
      <c r="WJM35" s="64"/>
      <c r="WJN35" s="64"/>
      <c r="WJO35" s="64"/>
      <c r="WJP35" s="64"/>
      <c r="WJQ35" s="64"/>
      <c r="WJR35" s="64"/>
      <c r="WJS35" s="64"/>
      <c r="WJT35" s="64"/>
      <c r="WJU35" s="64"/>
      <c r="WJV35" s="64"/>
      <c r="WJW35" s="64"/>
      <c r="WJX35" s="64"/>
      <c r="WJY35" s="64"/>
      <c r="WJZ35" s="64"/>
      <c r="WKA35" s="64"/>
      <c r="WKB35" s="64"/>
      <c r="WKC35" s="64"/>
      <c r="WKD35" s="64"/>
      <c r="WKE35" s="64"/>
      <c r="WKF35" s="64"/>
      <c r="WKG35" s="64"/>
      <c r="WKH35" s="64"/>
      <c r="WKI35" s="64"/>
      <c r="WKJ35" s="64"/>
      <c r="WKK35" s="64"/>
      <c r="WKL35" s="64"/>
      <c r="WKM35" s="64"/>
      <c r="WKN35" s="64"/>
      <c r="WKO35" s="64"/>
      <c r="WKP35" s="64"/>
      <c r="WKQ35" s="64"/>
      <c r="WKR35" s="64"/>
      <c r="WKS35" s="64"/>
      <c r="WKT35" s="64"/>
      <c r="WKU35" s="64"/>
      <c r="WKV35" s="64"/>
      <c r="WKW35" s="64"/>
      <c r="WKX35" s="64"/>
      <c r="WKY35" s="64"/>
      <c r="WKZ35" s="64"/>
      <c r="WLA35" s="64"/>
      <c r="WLB35" s="64"/>
      <c r="WLC35" s="64"/>
      <c r="WLD35" s="64"/>
      <c r="WLE35" s="64"/>
      <c r="WLF35" s="64"/>
      <c r="WLG35" s="64"/>
      <c r="WLH35" s="64"/>
      <c r="WLI35" s="64"/>
      <c r="WLJ35" s="64"/>
      <c r="WLK35" s="64"/>
      <c r="WLL35" s="64"/>
      <c r="WLM35" s="64"/>
      <c r="WLN35" s="64"/>
      <c r="WLO35" s="64"/>
      <c r="WLP35" s="64"/>
      <c r="WLQ35" s="64"/>
      <c r="WLR35" s="64"/>
      <c r="WLS35" s="64"/>
      <c r="WLT35" s="64"/>
      <c r="WLU35" s="64"/>
      <c r="WLV35" s="64"/>
      <c r="WLW35" s="64"/>
      <c r="WLX35" s="64"/>
      <c r="WLY35" s="64"/>
      <c r="WLZ35" s="64"/>
      <c r="WMA35" s="64"/>
      <c r="WMB35" s="64"/>
      <c r="WMC35" s="64"/>
      <c r="WMD35" s="64"/>
      <c r="WME35" s="64"/>
      <c r="WMF35" s="64"/>
      <c r="WMG35" s="64"/>
      <c r="WMH35" s="64"/>
      <c r="WMI35" s="64"/>
      <c r="WMJ35" s="64"/>
      <c r="WMK35" s="64"/>
      <c r="WML35" s="64"/>
      <c r="WMM35" s="64"/>
      <c r="WMN35" s="64"/>
      <c r="WMO35" s="64"/>
      <c r="WMP35" s="64"/>
      <c r="WMQ35" s="64"/>
      <c r="WMR35" s="64"/>
      <c r="WMS35" s="64"/>
      <c r="WMT35" s="64"/>
      <c r="WMU35" s="64"/>
      <c r="WMV35" s="64"/>
      <c r="WMW35" s="64"/>
      <c r="WMX35" s="64"/>
      <c r="WMY35" s="64"/>
      <c r="WMZ35" s="64"/>
      <c r="WNA35" s="64"/>
      <c r="WNB35" s="64"/>
      <c r="WNC35" s="64"/>
      <c r="WND35" s="64"/>
      <c r="WNE35" s="64"/>
      <c r="WNF35" s="64"/>
      <c r="WNG35" s="64"/>
      <c r="WNH35" s="64"/>
      <c r="WNI35" s="64"/>
      <c r="WNJ35" s="64"/>
      <c r="WNK35" s="64"/>
      <c r="WNL35" s="64"/>
      <c r="WNM35" s="64"/>
      <c r="WNN35" s="64"/>
      <c r="WNO35" s="64"/>
      <c r="WNP35" s="64"/>
      <c r="WNQ35" s="64"/>
      <c r="WNR35" s="64"/>
      <c r="WNS35" s="64"/>
      <c r="WNT35" s="64"/>
      <c r="WNU35" s="64"/>
      <c r="WNV35" s="64"/>
      <c r="WNW35" s="64"/>
      <c r="WNX35" s="64"/>
      <c r="WNY35" s="64"/>
      <c r="WNZ35" s="64"/>
      <c r="WOA35" s="64"/>
      <c r="WOB35" s="64"/>
      <c r="WOC35" s="64"/>
      <c r="WOD35" s="64"/>
      <c r="WOE35" s="64"/>
      <c r="WOF35" s="64"/>
      <c r="WOG35" s="64"/>
      <c r="WOH35" s="64"/>
      <c r="WOI35" s="64"/>
      <c r="WOJ35" s="64"/>
      <c r="WOK35" s="64"/>
      <c r="WOL35" s="64"/>
      <c r="WOM35" s="64"/>
      <c r="WON35" s="64"/>
      <c r="WOO35" s="64"/>
      <c r="WOP35" s="64"/>
      <c r="WOQ35" s="64"/>
      <c r="WOR35" s="64"/>
      <c r="WOS35" s="64"/>
      <c r="WOT35" s="64"/>
      <c r="WOU35" s="64"/>
      <c r="WOV35" s="64"/>
      <c r="WOW35" s="64"/>
      <c r="WOX35" s="64"/>
      <c r="WOY35" s="64"/>
      <c r="WOZ35" s="64"/>
      <c r="WPA35" s="64"/>
      <c r="WPB35" s="64"/>
      <c r="WPC35" s="64"/>
      <c r="WPD35" s="64"/>
      <c r="WPE35" s="64"/>
      <c r="WPF35" s="64"/>
      <c r="WPG35" s="64"/>
      <c r="WPH35" s="64"/>
      <c r="WPI35" s="64"/>
      <c r="WPJ35" s="64"/>
      <c r="WPK35" s="64"/>
      <c r="WPL35" s="64"/>
      <c r="WPM35" s="64"/>
      <c r="WPN35" s="64"/>
      <c r="WPO35" s="64"/>
      <c r="WPP35" s="64"/>
      <c r="WPQ35" s="64"/>
      <c r="WPR35" s="64"/>
      <c r="WPS35" s="64"/>
      <c r="WPT35" s="64"/>
      <c r="WPU35" s="64"/>
      <c r="WPV35" s="64"/>
      <c r="WPW35" s="64"/>
      <c r="WPX35" s="64"/>
      <c r="WPY35" s="64"/>
      <c r="WPZ35" s="64"/>
      <c r="WQA35" s="64"/>
      <c r="WQB35" s="64"/>
      <c r="WQC35" s="64"/>
      <c r="WQD35" s="64"/>
      <c r="WQE35" s="64"/>
      <c r="WQF35" s="64"/>
      <c r="WQG35" s="64"/>
      <c r="WQH35" s="64"/>
      <c r="WQI35" s="64"/>
      <c r="WQJ35" s="64"/>
      <c r="WQK35" s="64"/>
      <c r="WQL35" s="64"/>
      <c r="WQM35" s="64"/>
      <c r="WQN35" s="64"/>
      <c r="WQO35" s="64"/>
      <c r="WQP35" s="64"/>
      <c r="WQQ35" s="64"/>
      <c r="WQR35" s="64"/>
      <c r="WQS35" s="64"/>
      <c r="WQT35" s="64"/>
      <c r="WQU35" s="64"/>
      <c r="WQV35" s="64"/>
      <c r="WQW35" s="64"/>
      <c r="WQX35" s="64"/>
      <c r="WQY35" s="64"/>
      <c r="WQZ35" s="64"/>
      <c r="WRA35" s="64"/>
      <c r="WRB35" s="64"/>
      <c r="WRC35" s="64"/>
      <c r="WRD35" s="64"/>
      <c r="WRE35" s="64"/>
      <c r="WRF35" s="64"/>
      <c r="WRG35" s="64"/>
      <c r="WRH35" s="64"/>
      <c r="WRI35" s="64"/>
      <c r="WRJ35" s="64"/>
      <c r="WRK35" s="64"/>
      <c r="WRL35" s="64"/>
      <c r="WRM35" s="64"/>
      <c r="WRN35" s="64"/>
      <c r="WRO35" s="64"/>
      <c r="WRP35" s="64"/>
      <c r="WRQ35" s="64"/>
      <c r="WRR35" s="64"/>
      <c r="WRS35" s="64"/>
      <c r="WRT35" s="64"/>
      <c r="WRU35" s="64"/>
      <c r="WRV35" s="64"/>
      <c r="WRW35" s="64"/>
      <c r="WRX35" s="64"/>
      <c r="WRY35" s="64"/>
      <c r="WRZ35" s="64"/>
      <c r="WSA35" s="64"/>
      <c r="WSB35" s="64"/>
      <c r="WSC35" s="64"/>
      <c r="WSD35" s="64"/>
      <c r="WSE35" s="64"/>
      <c r="WSF35" s="64"/>
      <c r="WSG35" s="64"/>
      <c r="WSH35" s="64"/>
      <c r="WSI35" s="64"/>
      <c r="WSJ35" s="64"/>
      <c r="WSK35" s="64"/>
      <c r="WSL35" s="64"/>
      <c r="WSM35" s="64"/>
      <c r="WSN35" s="64"/>
      <c r="WSO35" s="64"/>
      <c r="WSP35" s="64"/>
      <c r="WSQ35" s="64"/>
      <c r="WSR35" s="64"/>
      <c r="WSS35" s="64"/>
      <c r="WST35" s="64"/>
      <c r="WSU35" s="64"/>
      <c r="WSV35" s="64"/>
      <c r="WSW35" s="64"/>
      <c r="WSX35" s="64"/>
      <c r="WSY35" s="64"/>
      <c r="WSZ35" s="64"/>
      <c r="WTA35" s="64"/>
      <c r="WTB35" s="64"/>
      <c r="WTC35" s="64"/>
      <c r="WTD35" s="64"/>
      <c r="WTE35" s="64"/>
      <c r="WTF35" s="64"/>
      <c r="WTG35" s="64"/>
      <c r="WTH35" s="64"/>
      <c r="WTI35" s="64"/>
      <c r="WTJ35" s="64"/>
      <c r="WTK35" s="64"/>
      <c r="WTL35" s="64"/>
      <c r="WTM35" s="64"/>
      <c r="WTN35" s="64"/>
      <c r="WTO35" s="64"/>
      <c r="WTP35" s="64"/>
      <c r="WTQ35" s="64"/>
      <c r="WTR35" s="64"/>
      <c r="WTS35" s="64"/>
      <c r="WTT35" s="64"/>
      <c r="WTU35" s="64"/>
      <c r="WTV35" s="64"/>
      <c r="WTW35" s="64"/>
      <c r="WTX35" s="64"/>
      <c r="WTY35" s="64"/>
      <c r="WTZ35" s="64"/>
      <c r="WUA35" s="64"/>
      <c r="WUB35" s="64"/>
      <c r="WUC35" s="64"/>
      <c r="WUD35" s="64"/>
      <c r="WUE35" s="64"/>
      <c r="WUF35" s="64"/>
      <c r="WUG35" s="64"/>
      <c r="WUH35" s="64"/>
      <c r="WUI35" s="64"/>
      <c r="WUJ35" s="64"/>
      <c r="WUK35" s="64"/>
      <c r="WUL35" s="64"/>
      <c r="WUM35" s="64"/>
      <c r="WUN35" s="64"/>
      <c r="WUO35" s="64"/>
      <c r="WUP35" s="64"/>
      <c r="WUQ35" s="64"/>
      <c r="WUR35" s="64"/>
      <c r="WUS35" s="64"/>
      <c r="WUT35" s="64"/>
      <c r="WUU35" s="64"/>
      <c r="WUV35" s="64"/>
      <c r="WUW35" s="64"/>
      <c r="WUX35" s="64"/>
      <c r="WUY35" s="64"/>
      <c r="WUZ35" s="64"/>
      <c r="WVA35" s="64"/>
      <c r="WVB35" s="64"/>
      <c r="WVC35" s="64"/>
      <c r="WVD35" s="64"/>
      <c r="WVE35" s="64"/>
      <c r="WVF35" s="64"/>
      <c r="WVG35" s="64"/>
      <c r="WVH35" s="64"/>
      <c r="WVI35" s="64"/>
      <c r="WVJ35" s="64"/>
      <c r="WVK35" s="64"/>
      <c r="WVL35" s="64"/>
      <c r="WVM35" s="64"/>
      <c r="WVN35" s="64"/>
      <c r="WVO35" s="64"/>
      <c r="WVP35" s="64"/>
      <c r="WVQ35" s="64"/>
      <c r="WVR35" s="64"/>
      <c r="WVS35" s="64"/>
      <c r="WVT35" s="64"/>
      <c r="WVU35" s="64"/>
      <c r="WVV35" s="64"/>
      <c r="WVW35" s="64"/>
      <c r="WVX35" s="64"/>
      <c r="WVY35" s="64"/>
      <c r="WVZ35" s="64"/>
      <c r="WWA35" s="64"/>
      <c r="WWB35" s="64"/>
      <c r="WWC35" s="64"/>
      <c r="WWD35" s="64"/>
      <c r="WWE35" s="64"/>
      <c r="WWF35" s="64"/>
      <c r="WWG35" s="64"/>
      <c r="WWH35" s="64"/>
      <c r="WWI35" s="64"/>
      <c r="WWJ35" s="64"/>
      <c r="WWK35" s="64"/>
      <c r="WWL35" s="64"/>
      <c r="WWM35" s="64"/>
      <c r="WWN35" s="64"/>
      <c r="WWO35" s="64"/>
      <c r="WWP35" s="64"/>
      <c r="WWQ35" s="64"/>
      <c r="WWR35" s="64"/>
      <c r="WWS35" s="64"/>
      <c r="WWT35" s="64"/>
      <c r="WWU35" s="64"/>
      <c r="WWV35" s="64"/>
      <c r="WWW35" s="64"/>
      <c r="WWX35" s="64"/>
      <c r="WWY35" s="64"/>
      <c r="WWZ35" s="64"/>
      <c r="WXA35" s="64"/>
      <c r="WXB35" s="64"/>
      <c r="WXC35" s="64"/>
      <c r="WXD35" s="64"/>
      <c r="WXE35" s="64"/>
      <c r="WXF35" s="64"/>
      <c r="WXG35" s="64"/>
      <c r="WXH35" s="64"/>
      <c r="WXI35" s="64"/>
      <c r="WXJ35" s="64"/>
      <c r="WXK35" s="64"/>
      <c r="WXL35" s="64"/>
      <c r="WXM35" s="64"/>
      <c r="WXN35" s="64"/>
      <c r="WXO35" s="64"/>
      <c r="WXP35" s="64"/>
      <c r="WXQ35" s="64"/>
      <c r="WXR35" s="64"/>
      <c r="WXS35" s="64"/>
      <c r="WXT35" s="64"/>
      <c r="WXU35" s="64"/>
      <c r="WXV35" s="64"/>
      <c r="WXW35" s="64"/>
      <c r="WXX35" s="64"/>
      <c r="WXY35" s="64"/>
      <c r="WXZ35" s="64"/>
      <c r="WYA35" s="64"/>
      <c r="WYB35" s="64"/>
      <c r="WYC35" s="64"/>
      <c r="WYD35" s="64"/>
      <c r="WYE35" s="64"/>
      <c r="WYF35" s="64"/>
      <c r="WYG35" s="64"/>
      <c r="WYH35" s="64"/>
      <c r="WYI35" s="64"/>
      <c r="WYJ35" s="64"/>
      <c r="WYK35" s="64"/>
      <c r="WYL35" s="64"/>
      <c r="WYM35" s="64"/>
      <c r="WYN35" s="64"/>
      <c r="WYO35" s="64"/>
      <c r="WYP35" s="64"/>
      <c r="WYQ35" s="64"/>
      <c r="WYR35" s="64"/>
      <c r="WYS35" s="64"/>
      <c r="WYT35" s="64"/>
      <c r="WYU35" s="64"/>
      <c r="WYV35" s="64"/>
      <c r="WYW35" s="64"/>
      <c r="WYX35" s="64"/>
      <c r="WYY35" s="64"/>
      <c r="WYZ35" s="64"/>
      <c r="WZA35" s="64"/>
      <c r="WZB35" s="64"/>
      <c r="WZC35" s="64"/>
      <c r="WZD35" s="64"/>
      <c r="WZE35" s="64"/>
      <c r="WZF35" s="64"/>
      <c r="WZG35" s="64"/>
      <c r="WZH35" s="64"/>
      <c r="WZI35" s="64"/>
      <c r="WZJ35" s="64"/>
      <c r="WZK35" s="64"/>
      <c r="WZL35" s="64"/>
      <c r="WZM35" s="64"/>
      <c r="WZN35" s="64"/>
      <c r="WZO35" s="64"/>
      <c r="WZP35" s="64"/>
      <c r="WZQ35" s="64"/>
      <c r="WZR35" s="64"/>
      <c r="WZS35" s="64"/>
      <c r="WZT35" s="64"/>
      <c r="WZU35" s="64"/>
      <c r="WZV35" s="64"/>
      <c r="WZW35" s="64"/>
      <c r="WZX35" s="64"/>
      <c r="WZY35" s="64"/>
      <c r="WZZ35" s="64"/>
      <c r="XAA35" s="64"/>
      <c r="XAB35" s="64"/>
      <c r="XAC35" s="64"/>
      <c r="XAD35" s="64"/>
      <c r="XAE35" s="64"/>
      <c r="XAF35" s="64"/>
      <c r="XAG35" s="64"/>
      <c r="XAH35" s="64"/>
      <c r="XAI35" s="64"/>
      <c r="XAJ35" s="64"/>
      <c r="XAK35" s="64"/>
      <c r="XAL35" s="64"/>
      <c r="XAM35" s="64"/>
      <c r="XAN35" s="64"/>
      <c r="XAO35" s="64"/>
      <c r="XAP35" s="64"/>
      <c r="XAQ35" s="64"/>
      <c r="XAR35" s="64"/>
      <c r="XAS35" s="64"/>
      <c r="XAT35" s="64"/>
      <c r="XAU35" s="64"/>
      <c r="XAV35" s="64"/>
      <c r="XAW35" s="64"/>
      <c r="XAX35" s="64"/>
      <c r="XAY35" s="64"/>
      <c r="XAZ35" s="64"/>
      <c r="XBA35" s="64"/>
      <c r="XBB35" s="64"/>
      <c r="XBC35" s="64"/>
      <c r="XBD35" s="64"/>
      <c r="XBE35" s="64"/>
      <c r="XBF35" s="64"/>
      <c r="XBG35" s="64"/>
      <c r="XBH35" s="64"/>
      <c r="XBI35" s="64"/>
      <c r="XBJ35" s="64"/>
      <c r="XBK35" s="64"/>
      <c r="XBL35" s="64"/>
      <c r="XBM35" s="64"/>
      <c r="XBN35" s="64"/>
      <c r="XBO35" s="64"/>
      <c r="XBP35" s="64"/>
      <c r="XBQ35" s="64"/>
      <c r="XBR35" s="64"/>
      <c r="XBS35" s="64"/>
      <c r="XBT35" s="64"/>
      <c r="XBU35" s="64"/>
      <c r="XBV35" s="64"/>
      <c r="XBW35" s="64"/>
      <c r="XBX35" s="64"/>
      <c r="XBY35" s="64"/>
      <c r="XBZ35" s="64"/>
      <c r="XCA35" s="64"/>
      <c r="XCB35" s="64"/>
      <c r="XCC35" s="64"/>
      <c r="XCD35" s="64"/>
      <c r="XCE35" s="64"/>
      <c r="XCF35" s="64"/>
      <c r="XCG35" s="64"/>
      <c r="XCH35" s="64"/>
      <c r="XCI35" s="64"/>
      <c r="XCJ35" s="64"/>
      <c r="XCK35" s="64"/>
      <c r="XCL35" s="64"/>
      <c r="XCM35" s="64"/>
      <c r="XCN35" s="64"/>
      <c r="XCO35" s="64"/>
      <c r="XCP35" s="64"/>
      <c r="XCQ35" s="64"/>
      <c r="XCR35" s="64"/>
      <c r="XCS35" s="64"/>
      <c r="XCT35" s="64"/>
      <c r="XCU35" s="64"/>
      <c r="XCV35" s="64"/>
      <c r="XCW35" s="64"/>
      <c r="XCX35" s="64"/>
      <c r="XCY35" s="64"/>
      <c r="XCZ35" s="64"/>
      <c r="XDA35" s="64"/>
      <c r="XDB35" s="64"/>
      <c r="XDC35" s="64"/>
      <c r="XDD35" s="64"/>
      <c r="XDE35" s="64"/>
      <c r="XDF35" s="64"/>
      <c r="XDG35" s="64"/>
      <c r="XDH35" s="64"/>
      <c r="XDI35" s="64"/>
      <c r="XDJ35" s="64"/>
      <c r="XDK35" s="64"/>
      <c r="XDL35" s="64"/>
      <c r="XDM35" s="64"/>
      <c r="XDN35" s="64"/>
      <c r="XDO35" s="64"/>
      <c r="XDP35" s="64"/>
      <c r="XDQ35" s="64"/>
      <c r="XDR35" s="64"/>
      <c r="XDS35" s="64"/>
      <c r="XDT35" s="64"/>
      <c r="XDU35" s="64"/>
      <c r="XDV35" s="64"/>
      <c r="XDW35" s="64"/>
      <c r="XDX35" s="64"/>
      <c r="XDY35" s="64"/>
      <c r="XDZ35" s="64"/>
      <c r="XEA35" s="64"/>
      <c r="XEB35" s="64"/>
      <c r="XEC35" s="64"/>
      <c r="XED35" s="64"/>
      <c r="XEE35" s="64"/>
      <c r="XEF35" s="64"/>
      <c r="XEG35" s="64"/>
      <c r="XEH35" s="64"/>
      <c r="XEI35" s="64"/>
      <c r="XEJ35" s="64"/>
      <c r="XEK35" s="64"/>
      <c r="XEL35" s="64"/>
      <c r="XEM35" s="64"/>
      <c r="XEN35" s="64"/>
      <c r="XEO35" s="64"/>
      <c r="XEP35" s="64"/>
      <c r="XEQ35" s="64"/>
      <c r="XER35" s="64"/>
      <c r="XES35" s="64"/>
      <c r="XET35" s="64"/>
      <c r="XEU35" s="64"/>
      <c r="XEV35" s="64"/>
      <c r="XEW35" s="64"/>
      <c r="XEX35" s="64"/>
      <c r="XEY35" s="64"/>
      <c r="XEZ35" s="64"/>
      <c r="XFA35" s="64"/>
      <c r="XFB35" s="64"/>
      <c r="XFC35" s="64"/>
      <c r="XFD35" s="64"/>
    </row>
    <row r="39" spans="1:16384">
      <c r="M39" s="1"/>
    </row>
    <row r="50" spans="1:1">
      <c r="A50" t="s">
        <v>41</v>
      </c>
    </row>
  </sheetData>
  <mergeCells count="5">
    <mergeCell ref="B1:F1"/>
    <mergeCell ref="G1:M1"/>
    <mergeCell ref="B2:G2"/>
    <mergeCell ref="H2:M2"/>
    <mergeCell ref="B35:M35"/>
  </mergeCells>
  <phoneticPr fontId="5" type="noConversion"/>
  <printOptions horizontalCentered="1" verticalCentered="1"/>
  <pageMargins left="0.47222222222222199" right="0.47222222222222199" top="0.47222222222222199" bottom="0.47222222222222199" header="0.196527777777778" footer="0.196527777777778"/>
  <pageSetup paperSize="9" scale="12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9"/>
  <sheetViews>
    <sheetView topLeftCell="F10" workbookViewId="0">
      <selection activeCell="V25" sqref="V25"/>
    </sheetView>
  </sheetViews>
  <sheetFormatPr defaultColWidth="9" defaultRowHeight="14.25"/>
  <cols>
    <col min="1" max="1" width="19.125" style="1" customWidth="1"/>
    <col min="2" max="2" width="10.5" style="1" customWidth="1"/>
    <col min="3" max="3" width="9.5" style="1" customWidth="1"/>
    <col min="4" max="5" width="9" style="1"/>
    <col min="6" max="6" width="12.25" style="1" customWidth="1"/>
    <col min="7" max="16384" width="9" style="1"/>
  </cols>
  <sheetData>
    <row r="2" spans="1:26" ht="29.25">
      <c r="B2" s="2"/>
      <c r="C2" s="2" t="s">
        <v>566</v>
      </c>
      <c r="D2" s="2" t="s">
        <v>567</v>
      </c>
      <c r="E2" s="2" t="s">
        <v>568</v>
      </c>
      <c r="F2" s="2" t="s">
        <v>569</v>
      </c>
      <c r="G2" s="2" t="s">
        <v>570</v>
      </c>
      <c r="H2" s="2" t="s">
        <v>571</v>
      </c>
      <c r="I2" s="2" t="s">
        <v>572</v>
      </c>
      <c r="J2" s="2" t="s">
        <v>573</v>
      </c>
      <c r="K2" s="2" t="s">
        <v>574</v>
      </c>
      <c r="L2" s="2" t="s">
        <v>575</v>
      </c>
      <c r="M2" s="2" t="s">
        <v>576</v>
      </c>
      <c r="O2" s="19" t="s">
        <v>577</v>
      </c>
      <c r="P2" s="2" t="s">
        <v>566</v>
      </c>
      <c r="Q2" s="2" t="s">
        <v>567</v>
      </c>
      <c r="R2" s="2" t="s">
        <v>578</v>
      </c>
      <c r="S2" s="2" t="s">
        <v>569</v>
      </c>
      <c r="T2" s="2" t="s">
        <v>570</v>
      </c>
      <c r="U2" s="2" t="s">
        <v>571</v>
      </c>
      <c r="V2" s="2" t="s">
        <v>572</v>
      </c>
      <c r="W2" s="2" t="s">
        <v>573</v>
      </c>
      <c r="X2" s="2" t="s">
        <v>574</v>
      </c>
      <c r="Y2" s="2" t="s">
        <v>575</v>
      </c>
      <c r="Z2" s="2" t="s">
        <v>576</v>
      </c>
    </row>
    <row r="3" spans="1:26">
      <c r="A3" s="1" t="s">
        <v>579</v>
      </c>
      <c r="B3" s="3" t="s">
        <v>580</v>
      </c>
      <c r="C3" s="4">
        <v>2.4</v>
      </c>
      <c r="D3" s="4">
        <v>4.8</v>
      </c>
      <c r="E3" s="4">
        <v>2.6</v>
      </c>
      <c r="F3" s="4">
        <v>2.2000000000000002</v>
      </c>
      <c r="G3" s="4">
        <v>2.9</v>
      </c>
      <c r="H3" s="4">
        <v>3.6</v>
      </c>
      <c r="I3" s="4">
        <v>4.4000000000000004</v>
      </c>
      <c r="J3" s="4">
        <v>4.9000000000000004</v>
      </c>
      <c r="K3" s="4">
        <v>4.9000000000000004</v>
      </c>
      <c r="L3" s="4">
        <v>5.5</v>
      </c>
      <c r="M3" s="4">
        <v>6.1</v>
      </c>
      <c r="O3" s="1" t="s">
        <v>581</v>
      </c>
      <c r="P3" s="20">
        <v>4.5</v>
      </c>
      <c r="Q3" s="20">
        <v>-7.1</v>
      </c>
      <c r="R3" s="20">
        <v>-8.1999999999999993</v>
      </c>
      <c r="S3" s="20">
        <v>-5.5</v>
      </c>
      <c r="T3" s="20">
        <v>-6.9</v>
      </c>
      <c r="U3" s="20">
        <v>-5.0999999999999996</v>
      </c>
      <c r="V3" s="20">
        <v>-3.5</v>
      </c>
      <c r="W3" s="20">
        <v>-4.2</v>
      </c>
      <c r="X3" s="20">
        <v>-3.5</v>
      </c>
      <c r="Y3" s="20">
        <v>0.1</v>
      </c>
      <c r="Z3" s="20">
        <v>-4.5999999999999996</v>
      </c>
    </row>
    <row r="4" spans="1:26">
      <c r="B4" s="3" t="s">
        <v>582</v>
      </c>
      <c r="C4" s="4">
        <v>26.3</v>
      </c>
      <c r="D4" s="4">
        <v>17.8</v>
      </c>
      <c r="E4" s="4">
        <v>15.8</v>
      </c>
      <c r="F4" s="4"/>
      <c r="G4" s="4"/>
      <c r="H4" s="4"/>
      <c r="I4" s="4"/>
      <c r="J4" s="4"/>
      <c r="K4" s="4"/>
      <c r="L4" s="4"/>
      <c r="M4" s="4"/>
      <c r="O4" s="1" t="s">
        <v>583</v>
      </c>
      <c r="P4" s="20">
        <v>13.4</v>
      </c>
      <c r="Q4" s="20">
        <v>14.4</v>
      </c>
      <c r="R4" s="20">
        <v>20.9</v>
      </c>
      <c r="S4" s="20"/>
      <c r="T4" s="20"/>
      <c r="U4" s="20"/>
      <c r="V4" s="20"/>
      <c r="W4" s="20"/>
      <c r="X4" s="20"/>
      <c r="Y4" s="20"/>
      <c r="Z4" s="20"/>
    </row>
    <row r="17" spans="1:26" ht="28.5">
      <c r="O17" s="19" t="s">
        <v>584</v>
      </c>
    </row>
    <row r="18" spans="1:26" ht="15">
      <c r="P18" s="2" t="s">
        <v>566</v>
      </c>
      <c r="Q18" s="2" t="s">
        <v>567</v>
      </c>
      <c r="R18" s="2" t="s">
        <v>578</v>
      </c>
      <c r="S18" s="2" t="s">
        <v>569</v>
      </c>
      <c r="T18" s="2" t="s">
        <v>570</v>
      </c>
      <c r="U18" s="2" t="s">
        <v>571</v>
      </c>
      <c r="V18" s="2" t="s">
        <v>572</v>
      </c>
      <c r="W18" s="2" t="s">
        <v>573</v>
      </c>
      <c r="X18" s="2" t="s">
        <v>574</v>
      </c>
      <c r="Y18" s="2" t="s">
        <v>575</v>
      </c>
      <c r="Z18" s="2" t="s">
        <v>576</v>
      </c>
    </row>
    <row r="19" spans="1:26" ht="20.100000000000001" customHeight="1">
      <c r="B19" s="2" t="s">
        <v>566</v>
      </c>
      <c r="C19" s="2" t="s">
        <v>567</v>
      </c>
      <c r="D19" s="2" t="s">
        <v>568</v>
      </c>
      <c r="E19" s="2" t="s">
        <v>569</v>
      </c>
      <c r="F19" s="2" t="s">
        <v>570</v>
      </c>
      <c r="G19" s="2" t="s">
        <v>571</v>
      </c>
      <c r="H19" s="2" t="s">
        <v>572</v>
      </c>
      <c r="I19" s="2" t="s">
        <v>573</v>
      </c>
      <c r="J19" s="2" t="s">
        <v>574</v>
      </c>
      <c r="K19" s="2" t="s">
        <v>575</v>
      </c>
      <c r="L19" s="2" t="s">
        <v>576</v>
      </c>
      <c r="O19" s="1" t="s">
        <v>580</v>
      </c>
      <c r="P19" s="25">
        <v>13.2</v>
      </c>
      <c r="Q19" s="25">
        <v>-11</v>
      </c>
      <c r="R19" s="25">
        <v>-10.199999999999999</v>
      </c>
      <c r="S19" s="25">
        <v>-9.9</v>
      </c>
      <c r="T19" s="25">
        <v>-23.4</v>
      </c>
      <c r="U19" s="25">
        <v>-17.8</v>
      </c>
      <c r="V19" s="25">
        <v>-11.2</v>
      </c>
      <c r="W19" s="25">
        <v>-7.3</v>
      </c>
      <c r="X19" s="25">
        <v>-4.0999999999999996</v>
      </c>
      <c r="Y19" s="25">
        <v>2.6</v>
      </c>
      <c r="Z19" s="25">
        <v>-5.9</v>
      </c>
    </row>
    <row r="20" spans="1:26">
      <c r="A20" s="3" t="s">
        <v>580</v>
      </c>
      <c r="B20" s="4">
        <v>-40.9</v>
      </c>
      <c r="C20" s="4">
        <v>-14.1</v>
      </c>
      <c r="D20" s="4">
        <v>-8.6999999999999993</v>
      </c>
      <c r="E20" s="4">
        <v>-2.2999999999999998</v>
      </c>
      <c r="F20" s="4">
        <v>-4</v>
      </c>
      <c r="G20" s="4">
        <v>-2.7</v>
      </c>
      <c r="H20" s="4">
        <v>0.8</v>
      </c>
      <c r="I20" s="4">
        <v>1.5</v>
      </c>
      <c r="J20" s="4">
        <v>2.1</v>
      </c>
      <c r="K20" s="4">
        <v>2.2000000000000002</v>
      </c>
      <c r="L20" s="4">
        <v>2.7</v>
      </c>
      <c r="O20" s="1" t="s">
        <v>585</v>
      </c>
      <c r="P20" s="25">
        <v>-13.4</v>
      </c>
      <c r="Q20" s="25">
        <v>1.4</v>
      </c>
      <c r="R20" s="25">
        <v>3.7</v>
      </c>
      <c r="S20" s="25"/>
      <c r="T20" s="25"/>
      <c r="U20" s="25"/>
      <c r="V20" s="25"/>
      <c r="W20" s="25"/>
      <c r="X20" s="25"/>
      <c r="Y20" s="25"/>
      <c r="Z20" s="25"/>
    </row>
    <row r="21" spans="1:26">
      <c r="A21" s="3" t="s">
        <v>582</v>
      </c>
      <c r="B21" s="4">
        <v>63</v>
      </c>
      <c r="C21" s="4">
        <v>33.5</v>
      </c>
      <c r="D21" s="4">
        <v>25</v>
      </c>
      <c r="E21" s="5"/>
      <c r="F21" s="4"/>
      <c r="G21" s="4"/>
      <c r="H21" s="4"/>
      <c r="I21" s="4"/>
      <c r="J21" s="4"/>
      <c r="K21" s="4"/>
      <c r="L21" s="21"/>
    </row>
    <row r="34" spans="1:25" ht="15">
      <c r="B34" s="2"/>
      <c r="C34" s="2"/>
      <c r="D34" s="2"/>
      <c r="E34" s="2"/>
      <c r="G34" s="2"/>
      <c r="H34" s="2"/>
      <c r="J34" s="2"/>
      <c r="K34" s="2"/>
      <c r="N34" s="1" t="s">
        <v>586</v>
      </c>
      <c r="O34" s="2" t="s">
        <v>566</v>
      </c>
      <c r="P34" s="2" t="s">
        <v>567</v>
      </c>
      <c r="Q34" s="2" t="s">
        <v>578</v>
      </c>
      <c r="R34" s="2" t="s">
        <v>569</v>
      </c>
      <c r="S34" s="2" t="s">
        <v>570</v>
      </c>
      <c r="T34" s="2" t="s">
        <v>571</v>
      </c>
      <c r="U34" s="2" t="s">
        <v>572</v>
      </c>
      <c r="V34" s="2" t="s">
        <v>573</v>
      </c>
      <c r="W34" s="2" t="s">
        <v>574</v>
      </c>
      <c r="X34" s="2" t="s">
        <v>575</v>
      </c>
      <c r="Y34" s="2" t="s">
        <v>576</v>
      </c>
    </row>
    <row r="35" spans="1:25" ht="15.75">
      <c r="A35"/>
      <c r="B35" s="1" t="s">
        <v>587</v>
      </c>
      <c r="C35" t="s">
        <v>588</v>
      </c>
      <c r="D35" s="4"/>
      <c r="E35" s="4"/>
      <c r="G35" s="4"/>
      <c r="H35" s="4"/>
      <c r="J35" s="4"/>
      <c r="K35" s="4"/>
      <c r="N35" s="3" t="s">
        <v>580</v>
      </c>
      <c r="O35" s="4">
        <v>-16.7</v>
      </c>
      <c r="P35" s="4">
        <v>-8.1999999999999993</v>
      </c>
      <c r="Q35" s="4">
        <v>-1.2</v>
      </c>
      <c r="R35" s="5">
        <v>4.7</v>
      </c>
      <c r="S35" s="4">
        <v>7.1</v>
      </c>
      <c r="T35" s="4">
        <v>8.4</v>
      </c>
      <c r="U35" s="4">
        <v>10.3</v>
      </c>
      <c r="V35" s="4">
        <v>13.4</v>
      </c>
      <c r="W35" s="4">
        <v>16</v>
      </c>
      <c r="X35" s="4">
        <v>16.5</v>
      </c>
      <c r="Y35" s="4">
        <v>13.9</v>
      </c>
    </row>
    <row r="36" spans="1:25" ht="15.75">
      <c r="A36" s="6" t="s">
        <v>589</v>
      </c>
      <c r="B36" s="13">
        <v>1299.47</v>
      </c>
      <c r="C36" s="8">
        <v>8</v>
      </c>
      <c r="D36" s="4"/>
      <c r="E36" s="4"/>
      <c r="G36" s="4"/>
      <c r="H36" s="4"/>
      <c r="J36" s="4"/>
      <c r="K36" s="4"/>
      <c r="N36" s="3" t="s">
        <v>582</v>
      </c>
      <c r="O36" s="4">
        <v>39.4</v>
      </c>
      <c r="P36" s="4">
        <v>28.3</v>
      </c>
      <c r="Q36" s="4">
        <v>19.3</v>
      </c>
      <c r="R36" s="4"/>
      <c r="S36" s="4"/>
      <c r="T36" s="4"/>
      <c r="U36" s="4"/>
      <c r="V36" s="4"/>
      <c r="W36" s="4"/>
      <c r="X36" s="4"/>
      <c r="Y36" s="4"/>
    </row>
    <row r="37" spans="1:25" ht="15.75">
      <c r="A37" s="6" t="s">
        <v>590</v>
      </c>
      <c r="B37" s="14">
        <v>307.32</v>
      </c>
      <c r="C37" s="8">
        <v>3.3</v>
      </c>
    </row>
    <row r="38" spans="1:25" ht="15.75">
      <c r="A38" s="6" t="s">
        <v>591</v>
      </c>
      <c r="B38" s="15">
        <v>630.79999999999995</v>
      </c>
      <c r="C38" s="16">
        <v>4.4000000000000004</v>
      </c>
    </row>
    <row r="39" spans="1:25" ht="15.75">
      <c r="A39" s="6" t="s">
        <v>592</v>
      </c>
      <c r="B39" s="15">
        <v>965.46608000000003</v>
      </c>
      <c r="C39" s="16">
        <v>5.5545672108510198</v>
      </c>
    </row>
    <row r="40" spans="1:25" ht="15.75">
      <c r="A40" s="6" t="s">
        <v>593</v>
      </c>
      <c r="B40" s="24">
        <v>1380.4073599999999</v>
      </c>
      <c r="C40" s="12">
        <v>6.2</v>
      </c>
    </row>
    <row r="47" spans="1:25" ht="15.75">
      <c r="A47"/>
      <c r="B47" s="1" t="s">
        <v>594</v>
      </c>
      <c r="C47" t="s">
        <v>588</v>
      </c>
    </row>
    <row r="48" spans="1:25" ht="15.75">
      <c r="A48" s="6" t="s">
        <v>589</v>
      </c>
      <c r="B48" s="13">
        <v>816.26</v>
      </c>
      <c r="C48" s="8">
        <v>3</v>
      </c>
    </row>
    <row r="49" spans="1:13" ht="15.75">
      <c r="A49" s="6" t="s">
        <v>590</v>
      </c>
      <c r="B49" s="14">
        <v>206.23</v>
      </c>
      <c r="C49" s="8">
        <v>-2.8</v>
      </c>
    </row>
    <row r="50" spans="1:13" ht="15.75">
      <c r="A50" s="6" t="s">
        <v>591</v>
      </c>
      <c r="B50" s="15">
        <v>412.4</v>
      </c>
      <c r="C50" s="16">
        <v>2.2000000000000002</v>
      </c>
    </row>
    <row r="51" spans="1:13" ht="15.75">
      <c r="A51" s="6" t="s">
        <v>592</v>
      </c>
      <c r="B51" s="15">
        <v>619.04584999999997</v>
      </c>
      <c r="C51" s="16">
        <v>2.9</v>
      </c>
    </row>
    <row r="52" spans="1:13" ht="15.75">
      <c r="A52" s="6" t="s">
        <v>593</v>
      </c>
      <c r="B52" s="17">
        <v>864.44110000000001</v>
      </c>
      <c r="C52" s="11">
        <v>3</v>
      </c>
    </row>
    <row r="63" spans="1:13" ht="15">
      <c r="B63" s="2"/>
      <c r="C63" s="2"/>
      <c r="D63" s="2"/>
      <c r="E63" s="2"/>
      <c r="F63" s="2"/>
      <c r="G63" s="2"/>
      <c r="H63" s="2"/>
      <c r="I63" s="2"/>
      <c r="J63" s="2"/>
      <c r="K63" s="2"/>
      <c r="L63" s="2"/>
    </row>
    <row r="64" spans="1:13" ht="15.75">
      <c r="A64"/>
      <c r="B64" t="s">
        <v>595</v>
      </c>
      <c r="C64" t="s">
        <v>588</v>
      </c>
      <c r="D64"/>
      <c r="E64"/>
      <c r="F64"/>
      <c r="G64"/>
      <c r="H64"/>
      <c r="I64"/>
      <c r="J64"/>
      <c r="K64"/>
      <c r="L64"/>
      <c r="M64"/>
    </row>
    <row r="65" spans="1:13" ht="15.75">
      <c r="A65" s="6" t="s">
        <v>596</v>
      </c>
      <c r="B65" s="26">
        <v>838.76</v>
      </c>
      <c r="C65" s="27">
        <v>-2</v>
      </c>
      <c r="D65"/>
      <c r="E65"/>
      <c r="F65"/>
      <c r="G65"/>
      <c r="H65"/>
      <c r="I65"/>
      <c r="J65"/>
      <c r="K65"/>
      <c r="L65"/>
      <c r="M65"/>
    </row>
    <row r="66" spans="1:13" ht="15.75">
      <c r="A66" s="6" t="s">
        <v>597</v>
      </c>
      <c r="B66" s="28">
        <v>1833.66</v>
      </c>
      <c r="C66" s="29">
        <v>1.3</v>
      </c>
      <c r="D66"/>
      <c r="E66"/>
      <c r="F66"/>
      <c r="G66"/>
      <c r="H66"/>
      <c r="I66"/>
      <c r="J66"/>
      <c r="K66"/>
      <c r="L66"/>
      <c r="M66"/>
    </row>
    <row r="67" spans="1:13" ht="15.75">
      <c r="A67" s="6" t="s">
        <v>598</v>
      </c>
      <c r="B67" s="30">
        <v>2909.86</v>
      </c>
      <c r="C67" s="31">
        <v>3.7</v>
      </c>
      <c r="D67"/>
      <c r="E67"/>
      <c r="F67"/>
      <c r="G67"/>
      <c r="H67"/>
      <c r="I67"/>
      <c r="J67"/>
      <c r="K67"/>
      <c r="L67"/>
      <c r="M67"/>
    </row>
    <row r="68" spans="1:13" ht="15.75">
      <c r="A68" s="6" t="s">
        <v>599</v>
      </c>
      <c r="B68" s="32">
        <v>4311.6499999999996</v>
      </c>
      <c r="C68" s="31">
        <v>5</v>
      </c>
      <c r="D68"/>
      <c r="E68"/>
      <c r="F68"/>
      <c r="G68"/>
      <c r="H68"/>
      <c r="I68"/>
      <c r="J68"/>
      <c r="K68"/>
      <c r="L68"/>
      <c r="M68"/>
    </row>
    <row r="69" spans="1:13" ht="15.75">
      <c r="A69" s="6" t="s">
        <v>600</v>
      </c>
      <c r="B69" s="24">
        <v>971.20662848588199</v>
      </c>
      <c r="C69" s="16">
        <v>14.561505672706399</v>
      </c>
      <c r="D69"/>
      <c r="E69"/>
      <c r="F69"/>
      <c r="G69"/>
      <c r="H69"/>
      <c r="I69"/>
      <c r="J69"/>
      <c r="K69"/>
      <c r="L69"/>
      <c r="M69"/>
    </row>
    <row r="70" spans="1:13">
      <c r="A70"/>
      <c r="B70"/>
      <c r="C70"/>
      <c r="D70"/>
      <c r="E70"/>
      <c r="F70"/>
      <c r="G70"/>
      <c r="H70"/>
      <c r="I70"/>
      <c r="J70"/>
      <c r="K70"/>
      <c r="L70"/>
      <c r="M70"/>
    </row>
    <row r="71" spans="1:13">
      <c r="A71"/>
      <c r="B71"/>
      <c r="C71"/>
      <c r="D71"/>
      <c r="E71"/>
      <c r="F71"/>
      <c r="G71"/>
      <c r="H71"/>
      <c r="I71"/>
      <c r="J71"/>
      <c r="K71"/>
      <c r="L71"/>
      <c r="M71"/>
    </row>
    <row r="72" spans="1:13">
      <c r="A72"/>
      <c r="B72"/>
      <c r="C72"/>
      <c r="D72"/>
      <c r="E72"/>
      <c r="F72"/>
      <c r="G72"/>
      <c r="H72"/>
      <c r="I72"/>
      <c r="J72"/>
      <c r="K72"/>
      <c r="L72"/>
      <c r="M72"/>
    </row>
    <row r="73" spans="1:13">
      <c r="A73"/>
      <c r="B73"/>
      <c r="C73"/>
      <c r="D73"/>
      <c r="E73"/>
      <c r="F73"/>
      <c r="G73"/>
      <c r="H73"/>
      <c r="I73"/>
      <c r="J73"/>
      <c r="K73"/>
      <c r="L73"/>
      <c r="M73"/>
    </row>
    <row r="74" spans="1:13">
      <c r="A74"/>
      <c r="B74"/>
      <c r="C74"/>
      <c r="D74"/>
      <c r="E74"/>
      <c r="F74"/>
      <c r="G74"/>
      <c r="H74"/>
      <c r="I74"/>
      <c r="J74"/>
      <c r="K74"/>
      <c r="L74"/>
      <c r="M74"/>
    </row>
    <row r="75" spans="1:13">
      <c r="A75"/>
      <c r="B75"/>
      <c r="C75"/>
      <c r="D75"/>
      <c r="E75"/>
      <c r="F75"/>
      <c r="G75"/>
      <c r="H75"/>
      <c r="I75"/>
      <c r="J75"/>
      <c r="K75"/>
      <c r="L75"/>
      <c r="M75"/>
    </row>
    <row r="76" spans="1:13">
      <c r="A76"/>
      <c r="B76"/>
      <c r="C76"/>
      <c r="D76"/>
      <c r="E76"/>
      <c r="F76"/>
      <c r="G76"/>
      <c r="H76"/>
      <c r="I76"/>
      <c r="J76"/>
      <c r="K76"/>
      <c r="L76"/>
      <c r="M76"/>
    </row>
    <row r="77" spans="1:13" ht="15.75">
      <c r="A77"/>
      <c r="B77" s="1" t="s">
        <v>601</v>
      </c>
      <c r="C77" t="s">
        <v>588</v>
      </c>
      <c r="E77"/>
      <c r="F77"/>
      <c r="G77"/>
      <c r="H77"/>
      <c r="I77"/>
      <c r="J77"/>
      <c r="K77"/>
      <c r="L77"/>
      <c r="M77"/>
    </row>
    <row r="78" spans="1:13" ht="15.75">
      <c r="A78" s="6" t="s">
        <v>589</v>
      </c>
      <c r="B78" s="18">
        <v>163.63561000000001</v>
      </c>
      <c r="C78" s="23">
        <v>6.54</v>
      </c>
      <c r="E78"/>
      <c r="F78"/>
      <c r="G78"/>
      <c r="H78"/>
      <c r="I78"/>
      <c r="J78"/>
      <c r="K78"/>
      <c r="L78"/>
      <c r="M78"/>
    </row>
    <row r="79" spans="1:13" ht="15.75">
      <c r="A79" s="6" t="s">
        <v>590</v>
      </c>
      <c r="B79" s="14">
        <v>29.45</v>
      </c>
      <c r="C79" s="16">
        <v>5</v>
      </c>
      <c r="E79"/>
      <c r="F79"/>
      <c r="G79"/>
      <c r="H79"/>
      <c r="I79"/>
      <c r="J79"/>
      <c r="K79"/>
      <c r="L79"/>
      <c r="M79"/>
    </row>
    <row r="80" spans="1:13" ht="15.75">
      <c r="A80" s="6" t="s">
        <v>591</v>
      </c>
      <c r="B80" s="15">
        <v>71.843170000000001</v>
      </c>
      <c r="C80" s="16">
        <v>5.2</v>
      </c>
      <c r="D80"/>
      <c r="E80"/>
      <c r="F80"/>
      <c r="G80"/>
      <c r="H80"/>
      <c r="I80"/>
      <c r="J80"/>
      <c r="K80"/>
    </row>
    <row r="81" spans="1:13" ht="15.75">
      <c r="A81" s="6" t="s">
        <v>592</v>
      </c>
      <c r="B81" s="14">
        <v>135.11000000000001</v>
      </c>
      <c r="C81" s="14">
        <v>5.3</v>
      </c>
      <c r="D81"/>
      <c r="E81"/>
      <c r="F81"/>
      <c r="G81"/>
      <c r="H81"/>
      <c r="I81"/>
      <c r="J81"/>
      <c r="K81"/>
    </row>
    <row r="82" spans="1:13" ht="15.75">
      <c r="A82" s="6" t="s">
        <v>593</v>
      </c>
      <c r="B82" s="18">
        <v>172.61177329167401</v>
      </c>
      <c r="C82" s="14">
        <v>5.6</v>
      </c>
      <c r="D82"/>
      <c r="E82"/>
      <c r="F82"/>
      <c r="G82"/>
      <c r="H82"/>
      <c r="I82"/>
      <c r="J82"/>
      <c r="K82"/>
      <c r="L82"/>
      <c r="M82"/>
    </row>
    <row r="83" spans="1:13">
      <c r="A83"/>
      <c r="B83"/>
      <c r="C83"/>
      <c r="D83"/>
      <c r="E83"/>
      <c r="F83"/>
      <c r="G83"/>
      <c r="H83"/>
      <c r="I83"/>
      <c r="J83"/>
      <c r="K83"/>
      <c r="L83"/>
      <c r="M83"/>
    </row>
    <row r="84" spans="1:13">
      <c r="A84"/>
      <c r="B84"/>
      <c r="C84"/>
      <c r="D84"/>
      <c r="E84"/>
      <c r="F84"/>
      <c r="G84"/>
      <c r="H84"/>
      <c r="I84"/>
      <c r="J84"/>
      <c r="K84"/>
      <c r="L84"/>
      <c r="M84"/>
    </row>
    <row r="85" spans="1:13">
      <c r="A85"/>
      <c r="B85"/>
      <c r="C85"/>
      <c r="D85"/>
      <c r="E85"/>
      <c r="F85"/>
      <c r="G85"/>
      <c r="H85"/>
      <c r="I85"/>
      <c r="J85"/>
      <c r="K85"/>
      <c r="L85"/>
      <c r="M85"/>
    </row>
    <row r="86" spans="1:13">
      <c r="A86"/>
      <c r="B86"/>
      <c r="C86"/>
      <c r="D86"/>
      <c r="E86"/>
      <c r="F86"/>
      <c r="G86"/>
      <c r="H86"/>
      <c r="I86"/>
      <c r="J86"/>
      <c r="K86"/>
      <c r="L86"/>
      <c r="M86"/>
    </row>
    <row r="87" spans="1:13">
      <c r="A87"/>
      <c r="B87"/>
      <c r="C87"/>
      <c r="D87"/>
      <c r="E87"/>
      <c r="F87"/>
      <c r="G87"/>
      <c r="H87"/>
      <c r="I87"/>
      <c r="J87"/>
      <c r="K87"/>
      <c r="L87"/>
      <c r="M87"/>
    </row>
    <row r="88" spans="1:13">
      <c r="A88"/>
      <c r="B88"/>
      <c r="C88"/>
      <c r="D88"/>
      <c r="E88"/>
      <c r="F88"/>
      <c r="G88"/>
      <c r="H88"/>
      <c r="I88"/>
      <c r="J88"/>
      <c r="K88"/>
      <c r="L88"/>
      <c r="M88"/>
    </row>
    <row r="89" spans="1:13">
      <c r="A89"/>
      <c r="B89"/>
      <c r="C89"/>
      <c r="D89"/>
      <c r="E89"/>
      <c r="F89"/>
      <c r="G89"/>
      <c r="H89"/>
      <c r="I89"/>
      <c r="J89"/>
      <c r="K89"/>
      <c r="L89"/>
      <c r="M89"/>
    </row>
  </sheetData>
  <phoneticPr fontId="5" type="noConversion"/>
  <pageMargins left="0.75" right="0.75" top="1" bottom="1" header="0.5" footer="0.5"/>
  <pageSetup paperSize="9"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
  <sheetViews>
    <sheetView topLeftCell="A4" workbookViewId="0">
      <selection activeCell="M22" sqref="M22"/>
    </sheetView>
  </sheetViews>
  <sheetFormatPr defaultColWidth="9" defaultRowHeight="14.25"/>
  <cols>
    <col min="2" max="2" width="9.5" customWidth="1"/>
  </cols>
  <sheetData>
    <row r="1" spans="1:28">
      <c r="A1" s="1"/>
      <c r="B1" s="1"/>
      <c r="C1" s="1"/>
      <c r="D1" s="1"/>
      <c r="E1" s="1"/>
      <c r="F1" s="1"/>
      <c r="G1" s="1"/>
      <c r="H1" s="1"/>
      <c r="I1" s="1"/>
      <c r="J1" s="1"/>
      <c r="K1" s="1"/>
      <c r="L1" s="1"/>
      <c r="M1" s="1"/>
      <c r="N1" s="1"/>
      <c r="O1" s="1"/>
      <c r="P1" s="1"/>
      <c r="Q1" s="1"/>
      <c r="R1" s="1"/>
      <c r="S1" s="1"/>
      <c r="T1" s="1"/>
      <c r="U1" s="1"/>
      <c r="V1" s="1"/>
      <c r="W1" s="1"/>
      <c r="X1" s="1"/>
      <c r="Y1" s="1"/>
    </row>
    <row r="2" spans="1:28" ht="15">
      <c r="A2" s="1" t="s">
        <v>602</v>
      </c>
      <c r="B2" s="2"/>
      <c r="C2" s="2" t="s">
        <v>566</v>
      </c>
      <c r="D2" s="2" t="s">
        <v>567</v>
      </c>
      <c r="E2" s="2" t="s">
        <v>568</v>
      </c>
      <c r="F2" s="2" t="s">
        <v>569</v>
      </c>
      <c r="G2" s="2" t="s">
        <v>570</v>
      </c>
      <c r="H2" s="2" t="s">
        <v>571</v>
      </c>
      <c r="I2" s="2" t="s">
        <v>572</v>
      </c>
      <c r="J2" s="2" t="s">
        <v>573</v>
      </c>
      <c r="K2" s="2" t="s">
        <v>574</v>
      </c>
      <c r="L2" s="2" t="s">
        <v>575</v>
      </c>
      <c r="M2" s="2" t="s">
        <v>576</v>
      </c>
      <c r="N2" s="1"/>
      <c r="O2" s="1"/>
      <c r="P2" s="1"/>
      <c r="Q2" s="1"/>
      <c r="R2" s="1"/>
      <c r="S2" s="1"/>
      <c r="T2" s="1"/>
      <c r="U2" s="1"/>
      <c r="V2" s="1"/>
      <c r="W2" s="1"/>
      <c r="X2" s="1"/>
      <c r="Y2" s="1"/>
      <c r="Z2" s="1"/>
      <c r="AA2" s="1"/>
      <c r="AB2" s="1"/>
    </row>
    <row r="3" spans="1:28" ht="29.25">
      <c r="A3" s="1" t="s">
        <v>579</v>
      </c>
      <c r="B3" s="3" t="s">
        <v>603</v>
      </c>
      <c r="C3" s="4">
        <v>7.8</v>
      </c>
      <c r="D3" s="4">
        <v>9.9</v>
      </c>
      <c r="E3" s="4">
        <v>9</v>
      </c>
      <c r="F3" s="4">
        <v>7.4000000000000101</v>
      </c>
      <c r="G3" s="4">
        <v>9</v>
      </c>
      <c r="H3" s="4">
        <v>8.4</v>
      </c>
      <c r="I3" s="4">
        <v>7.5</v>
      </c>
      <c r="J3" s="4">
        <v>7.3</v>
      </c>
      <c r="K3" s="4">
        <v>7</v>
      </c>
      <c r="L3" s="4">
        <v>6</v>
      </c>
      <c r="M3" s="4">
        <v>6.3</v>
      </c>
      <c r="N3" s="1"/>
      <c r="O3" s="19" t="s">
        <v>584</v>
      </c>
      <c r="P3" s="2" t="s">
        <v>566</v>
      </c>
      <c r="Q3" s="2" t="s">
        <v>567</v>
      </c>
      <c r="R3" s="2" t="s">
        <v>578</v>
      </c>
      <c r="S3" s="2" t="s">
        <v>569</v>
      </c>
      <c r="T3" s="2" t="s">
        <v>570</v>
      </c>
      <c r="U3" s="2" t="s">
        <v>571</v>
      </c>
      <c r="V3" s="2" t="s">
        <v>572</v>
      </c>
      <c r="W3" s="2" t="s">
        <v>573</v>
      </c>
      <c r="X3" s="2" t="s">
        <v>574</v>
      </c>
      <c r="Y3" s="2" t="s">
        <v>575</v>
      </c>
      <c r="Z3" s="2" t="s">
        <v>576</v>
      </c>
      <c r="AA3" s="1"/>
      <c r="AB3" s="1"/>
    </row>
    <row r="4" spans="1:28">
      <c r="A4" s="1"/>
      <c r="B4" s="3" t="s">
        <v>580</v>
      </c>
      <c r="C4" s="4">
        <v>2.4</v>
      </c>
      <c r="D4" s="4">
        <v>4.8</v>
      </c>
      <c r="E4" s="4">
        <v>2.6</v>
      </c>
      <c r="F4" s="4">
        <v>2.2000000000000002</v>
      </c>
      <c r="G4" s="4">
        <v>2.9</v>
      </c>
      <c r="H4" s="4">
        <v>3.6</v>
      </c>
      <c r="I4" s="4">
        <v>4.4000000000000004</v>
      </c>
      <c r="J4" s="4">
        <v>4.9000000000000004</v>
      </c>
      <c r="K4" s="4">
        <v>4.9000000000000004</v>
      </c>
      <c r="L4" s="4">
        <v>5.5</v>
      </c>
      <c r="M4" s="4">
        <v>6.1</v>
      </c>
      <c r="N4" s="1"/>
      <c r="O4" s="1" t="s">
        <v>603</v>
      </c>
      <c r="P4" s="20">
        <v>18</v>
      </c>
      <c r="Q4" s="20">
        <v>12.5</v>
      </c>
      <c r="R4" s="20">
        <v>15.2</v>
      </c>
      <c r="S4" s="20">
        <v>15.5</v>
      </c>
      <c r="T4" s="20">
        <v>15</v>
      </c>
      <c r="U4" s="20">
        <v>13.6</v>
      </c>
      <c r="V4" s="20">
        <v>11</v>
      </c>
      <c r="W4" s="20">
        <v>14.1</v>
      </c>
      <c r="X4" s="20">
        <v>12.3</v>
      </c>
      <c r="Y4" s="20">
        <v>6.5</v>
      </c>
      <c r="Z4" s="20">
        <v>15.1</v>
      </c>
      <c r="AA4" s="1"/>
      <c r="AB4" s="1"/>
    </row>
    <row r="5" spans="1:28">
      <c r="A5" s="1"/>
      <c r="B5" s="1"/>
      <c r="C5" s="1"/>
      <c r="D5" s="1"/>
      <c r="E5" s="1"/>
      <c r="F5" s="1"/>
      <c r="G5" s="1"/>
      <c r="H5" s="1"/>
      <c r="I5" s="1"/>
      <c r="J5" s="1"/>
      <c r="K5" s="1"/>
      <c r="L5" s="1"/>
      <c r="M5" s="1"/>
      <c r="N5" s="1"/>
      <c r="O5" s="1" t="s">
        <v>580</v>
      </c>
      <c r="P5" s="20">
        <v>13.2</v>
      </c>
      <c r="Q5" s="20">
        <v>-11</v>
      </c>
      <c r="R5" s="20">
        <v>-10.199999999999999</v>
      </c>
      <c r="S5" s="20">
        <v>-9.9</v>
      </c>
      <c r="T5" s="20">
        <v>-23.4</v>
      </c>
      <c r="U5" s="20">
        <v>-17.8</v>
      </c>
      <c r="V5" s="20">
        <v>-11.2</v>
      </c>
      <c r="W5" s="20">
        <v>-7.3</v>
      </c>
      <c r="X5" s="20">
        <v>-4.0999999999999996</v>
      </c>
      <c r="Y5" s="20">
        <v>2.6</v>
      </c>
      <c r="Z5" s="20">
        <v>-5.9</v>
      </c>
      <c r="AA5" s="1"/>
      <c r="AB5" s="1"/>
    </row>
    <row r="6" spans="1:28">
      <c r="A6" s="1"/>
      <c r="B6" s="1"/>
      <c r="C6" s="1"/>
      <c r="D6" s="1"/>
      <c r="E6" s="1"/>
      <c r="F6" s="1"/>
      <c r="G6" s="1"/>
      <c r="H6" s="1"/>
      <c r="I6" s="1"/>
      <c r="J6" s="1"/>
      <c r="K6" s="1"/>
      <c r="L6" s="1"/>
      <c r="M6" s="1"/>
      <c r="N6" s="1"/>
      <c r="O6" s="1"/>
      <c r="P6" s="1"/>
      <c r="Q6" s="1"/>
      <c r="R6" s="1"/>
      <c r="S6" s="1"/>
      <c r="T6" s="1"/>
      <c r="U6" s="1"/>
      <c r="V6" s="1"/>
      <c r="W6" s="1"/>
      <c r="X6" s="1"/>
      <c r="Y6" s="1"/>
      <c r="Z6" s="1"/>
      <c r="AA6" s="1"/>
      <c r="AB6" s="1"/>
    </row>
    <row r="7" spans="1:28">
      <c r="A7" s="1"/>
      <c r="B7" s="1"/>
      <c r="C7" s="1"/>
      <c r="D7" s="1"/>
      <c r="E7" s="1"/>
      <c r="F7" s="1"/>
      <c r="G7" s="1"/>
      <c r="H7" s="1"/>
      <c r="I7" s="1"/>
      <c r="J7" s="1"/>
      <c r="K7" s="1"/>
      <c r="L7" s="1"/>
      <c r="M7" s="1"/>
      <c r="N7" s="1"/>
      <c r="O7" s="1"/>
      <c r="P7" s="1"/>
      <c r="Q7" s="1"/>
      <c r="R7" s="1"/>
      <c r="S7" s="1"/>
      <c r="T7" s="1"/>
      <c r="U7" s="1"/>
      <c r="V7" s="1"/>
      <c r="W7" s="1"/>
      <c r="X7" s="1"/>
      <c r="Y7" s="1"/>
      <c r="Z7" s="1"/>
      <c r="AA7" s="1"/>
      <c r="AB7" s="1"/>
    </row>
    <row r="8" spans="1:28">
      <c r="A8" s="1"/>
      <c r="B8" s="1"/>
      <c r="C8" s="1"/>
      <c r="D8" s="1"/>
      <c r="E8" s="1"/>
      <c r="F8" s="1"/>
      <c r="G8" s="1"/>
      <c r="H8" s="1"/>
      <c r="I8" s="1"/>
      <c r="J8" s="1"/>
      <c r="K8" s="1"/>
      <c r="L8" s="1"/>
      <c r="M8" s="1"/>
      <c r="N8" s="1"/>
      <c r="O8" s="1"/>
      <c r="P8" s="1"/>
      <c r="Q8" s="1"/>
      <c r="R8" s="1"/>
      <c r="S8" s="1"/>
      <c r="T8" s="1"/>
      <c r="U8" s="1"/>
      <c r="V8" s="1"/>
      <c r="W8" s="1"/>
      <c r="X8" s="1"/>
      <c r="Y8" s="1"/>
      <c r="Z8" s="1"/>
      <c r="AA8" s="1"/>
      <c r="AB8" s="1"/>
    </row>
    <row r="9" spans="1:28">
      <c r="A9" s="1"/>
      <c r="B9" s="1"/>
      <c r="C9" s="1"/>
      <c r="D9" s="1"/>
      <c r="E9" s="1"/>
      <c r="F9" s="1"/>
      <c r="G9" s="1"/>
      <c r="H9" s="1"/>
      <c r="I9" s="1"/>
      <c r="J9" s="1"/>
      <c r="K9" s="1"/>
      <c r="L9" s="1"/>
      <c r="M9" s="1"/>
      <c r="N9" s="1"/>
      <c r="O9" s="1"/>
      <c r="P9" s="1"/>
      <c r="Q9" s="1"/>
      <c r="R9" s="1"/>
      <c r="S9" s="1"/>
      <c r="T9" s="1"/>
      <c r="U9" s="1"/>
      <c r="V9" s="1"/>
      <c r="W9" s="1"/>
      <c r="X9" s="1"/>
      <c r="Y9" s="1"/>
      <c r="Z9" s="1"/>
      <c r="AA9" s="1"/>
      <c r="AB9" s="1"/>
    </row>
    <row r="10" spans="1:28">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row>
    <row r="11" spans="1:28">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row>
    <row r="19" spans="1:28" ht="15">
      <c r="A19" s="1" t="s">
        <v>604</v>
      </c>
      <c r="B19" s="2" t="s">
        <v>566</v>
      </c>
      <c r="C19" s="2" t="s">
        <v>567</v>
      </c>
      <c r="D19" s="2" t="s">
        <v>568</v>
      </c>
      <c r="E19" s="2" t="s">
        <v>569</v>
      </c>
      <c r="F19" s="2" t="s">
        <v>570</v>
      </c>
      <c r="G19" s="2" t="s">
        <v>571</v>
      </c>
      <c r="H19" s="2" t="s">
        <v>572</v>
      </c>
      <c r="I19" s="2" t="s">
        <v>573</v>
      </c>
      <c r="J19" s="2" t="s">
        <v>574</v>
      </c>
      <c r="K19" s="2" t="s">
        <v>575</v>
      </c>
      <c r="L19" s="2" t="s">
        <v>576</v>
      </c>
      <c r="M19" s="1"/>
      <c r="N19" s="1"/>
      <c r="O19" s="1"/>
      <c r="P19" s="1"/>
      <c r="Q19" s="1"/>
      <c r="R19" s="1"/>
      <c r="S19" s="1"/>
      <c r="T19" s="1"/>
      <c r="U19" s="1"/>
      <c r="V19" s="1"/>
      <c r="W19" s="1"/>
      <c r="X19" s="1"/>
      <c r="Y19" s="1"/>
    </row>
    <row r="20" spans="1:28">
      <c r="A20" s="3" t="s">
        <v>603</v>
      </c>
      <c r="B20" s="4">
        <v>4.3</v>
      </c>
      <c r="C20" s="4">
        <v>12.5</v>
      </c>
      <c r="D20" s="4">
        <v>10</v>
      </c>
      <c r="E20" s="5">
        <v>8.7590758546377092</v>
      </c>
      <c r="F20" s="4">
        <v>12.3</v>
      </c>
      <c r="G20" s="4">
        <v>10.4</v>
      </c>
      <c r="H20" s="4">
        <v>5</v>
      </c>
      <c r="I20" s="4">
        <v>5.8</v>
      </c>
      <c r="J20" s="4">
        <v>1.8</v>
      </c>
      <c r="K20" s="4">
        <v>-3.2</v>
      </c>
      <c r="L20" s="21">
        <v>1.5</v>
      </c>
      <c r="M20" s="1"/>
      <c r="N20" s="1"/>
      <c r="O20" s="1"/>
      <c r="P20" s="1"/>
      <c r="Q20" s="1"/>
      <c r="R20" s="1"/>
      <c r="S20" s="1"/>
      <c r="T20" s="1"/>
      <c r="U20" s="1"/>
      <c r="V20" s="1"/>
      <c r="W20" s="1"/>
      <c r="X20" s="1"/>
      <c r="Y20" s="1"/>
    </row>
    <row r="21" spans="1:28">
      <c r="A21" s="3" t="s">
        <v>580</v>
      </c>
      <c r="B21" s="4">
        <v>-40.9</v>
      </c>
      <c r="C21" s="4">
        <v>-14.4</v>
      </c>
      <c r="D21" s="4">
        <v>-8.6999999999999993</v>
      </c>
      <c r="E21" s="4">
        <v>-2.2999999999999998</v>
      </c>
      <c r="F21" s="4">
        <v>-4</v>
      </c>
      <c r="G21" s="4">
        <v>-2.7</v>
      </c>
      <c r="H21" s="4">
        <v>0.8</v>
      </c>
      <c r="I21" s="4">
        <v>1.5</v>
      </c>
      <c r="J21" s="4">
        <v>2.1</v>
      </c>
      <c r="K21" s="4">
        <v>2.2000000000000002</v>
      </c>
      <c r="L21" s="21">
        <v>2.7</v>
      </c>
      <c r="M21" s="1"/>
      <c r="N21" s="1"/>
      <c r="O21" s="1"/>
      <c r="P21" s="1"/>
      <c r="Q21" s="1"/>
      <c r="R21" s="1"/>
      <c r="S21" s="1"/>
      <c r="T21" s="1"/>
      <c r="U21" s="1"/>
      <c r="V21" s="1"/>
      <c r="W21" s="1"/>
      <c r="X21" s="1"/>
      <c r="Y21" s="1"/>
    </row>
    <row r="22" spans="1:28">
      <c r="A22" s="1"/>
      <c r="B22" s="1"/>
      <c r="C22" s="1"/>
      <c r="D22" s="1"/>
      <c r="E22" s="1"/>
      <c r="F22" s="1"/>
      <c r="G22" s="1"/>
      <c r="H22" s="1"/>
      <c r="I22" s="1"/>
      <c r="J22" s="1"/>
      <c r="K22" s="1"/>
      <c r="L22" s="1"/>
      <c r="M22" s="1"/>
      <c r="N22" s="1"/>
      <c r="O22" s="1"/>
      <c r="P22" s="1"/>
      <c r="Q22" s="1"/>
      <c r="R22" s="1"/>
      <c r="S22" s="1"/>
      <c r="T22" s="1"/>
      <c r="U22" s="1"/>
      <c r="V22" s="1"/>
      <c r="W22" s="1"/>
      <c r="X22" s="1"/>
      <c r="Y22" s="1"/>
    </row>
    <row r="23" spans="1:28">
      <c r="A23" s="1"/>
      <c r="B23" s="1"/>
      <c r="C23" s="1"/>
      <c r="D23" s="1"/>
      <c r="E23" s="1"/>
      <c r="F23" s="1"/>
      <c r="G23" s="1"/>
      <c r="H23" s="1"/>
      <c r="I23" s="1"/>
      <c r="J23" s="1"/>
      <c r="K23" s="1"/>
      <c r="L23" s="1"/>
      <c r="M23" s="1"/>
      <c r="N23" s="1"/>
      <c r="O23" s="1"/>
      <c r="P23" s="1"/>
      <c r="Q23" s="1"/>
      <c r="R23" s="1"/>
      <c r="S23" s="1"/>
      <c r="T23" s="1"/>
      <c r="U23" s="1"/>
      <c r="V23" s="1"/>
      <c r="W23" s="1"/>
      <c r="X23" s="1"/>
      <c r="Y23" s="1"/>
    </row>
    <row r="24" spans="1:28">
      <c r="A24" s="1"/>
      <c r="B24" s="1"/>
      <c r="C24" s="1"/>
      <c r="D24" s="1"/>
      <c r="E24" s="1"/>
      <c r="F24" s="1"/>
      <c r="G24" s="1"/>
      <c r="H24" s="1"/>
      <c r="I24" s="1"/>
      <c r="J24" s="1"/>
      <c r="K24" s="1"/>
      <c r="L24" s="1"/>
      <c r="M24" s="1"/>
      <c r="N24" s="1"/>
      <c r="O24" s="1"/>
      <c r="P24" s="1"/>
      <c r="Q24" s="1"/>
      <c r="R24" s="1"/>
      <c r="S24" s="1"/>
      <c r="T24" s="1"/>
      <c r="U24" s="1"/>
      <c r="V24" s="1"/>
      <c r="W24" s="1"/>
      <c r="X24" s="1"/>
      <c r="Y24" s="1"/>
    </row>
    <row r="25" spans="1:28">
      <c r="A25" s="1"/>
      <c r="B25" s="1"/>
      <c r="C25" s="1"/>
      <c r="D25" s="1"/>
      <c r="E25" s="1"/>
      <c r="F25" s="1"/>
      <c r="G25" s="1"/>
      <c r="H25" s="1"/>
      <c r="I25" s="1"/>
      <c r="J25" s="1"/>
      <c r="K25" s="1"/>
      <c r="L25" s="1"/>
      <c r="M25" s="1"/>
      <c r="N25" s="1"/>
      <c r="O25" s="1"/>
      <c r="P25" s="1"/>
      <c r="Q25" s="1"/>
      <c r="R25" s="1"/>
      <c r="S25" s="1"/>
      <c r="T25" s="1"/>
      <c r="U25" s="1"/>
      <c r="V25" s="1"/>
      <c r="W25" s="1"/>
      <c r="X25" s="1"/>
      <c r="Y25" s="1"/>
    </row>
    <row r="26" spans="1:28">
      <c r="A26" s="1"/>
      <c r="B26" s="1"/>
      <c r="C26" s="1"/>
      <c r="D26" s="1"/>
      <c r="E26" s="1"/>
      <c r="F26" s="1"/>
      <c r="G26" s="1"/>
      <c r="H26" s="1"/>
      <c r="I26" s="1"/>
      <c r="J26" s="1"/>
      <c r="K26" s="1"/>
      <c r="L26" s="1"/>
      <c r="M26" s="1"/>
      <c r="N26" s="1"/>
      <c r="O26" s="1"/>
      <c r="P26" s="1"/>
      <c r="Q26" s="1"/>
      <c r="R26" s="1"/>
      <c r="S26" s="1"/>
      <c r="T26" s="1"/>
      <c r="U26" s="1"/>
      <c r="V26" s="1"/>
      <c r="W26" s="1"/>
      <c r="X26" s="1"/>
      <c r="Y26" s="1"/>
    </row>
    <row r="27" spans="1:28">
      <c r="A27" s="1"/>
      <c r="B27" s="1"/>
      <c r="C27" s="1"/>
      <c r="D27" s="1"/>
      <c r="E27" s="1"/>
      <c r="F27" s="1"/>
      <c r="G27" s="1"/>
      <c r="H27" s="1"/>
      <c r="I27" s="1"/>
      <c r="J27" s="1"/>
      <c r="K27" s="1"/>
      <c r="L27" s="1"/>
      <c r="M27" s="1"/>
      <c r="N27" s="1"/>
      <c r="O27" s="1"/>
      <c r="P27" s="1"/>
      <c r="Q27" s="1"/>
      <c r="R27" s="1"/>
      <c r="S27" s="1"/>
      <c r="T27" s="1"/>
      <c r="U27" s="1"/>
      <c r="V27" s="1"/>
      <c r="W27" s="1"/>
      <c r="X27" s="1"/>
      <c r="Y27" s="1"/>
    </row>
    <row r="28" spans="1:28">
      <c r="A28" s="1"/>
      <c r="B28" s="1"/>
      <c r="C28" s="1"/>
      <c r="D28" s="1"/>
      <c r="E28" s="1"/>
      <c r="F28" s="1"/>
      <c r="G28" s="1"/>
      <c r="H28" s="1"/>
      <c r="I28" s="1"/>
      <c r="J28" s="1"/>
      <c r="K28" s="1"/>
      <c r="L28" s="1"/>
      <c r="M28" s="1"/>
      <c r="N28" s="1"/>
      <c r="O28" s="1"/>
      <c r="P28" s="1"/>
      <c r="Q28" s="1"/>
      <c r="R28" s="1"/>
      <c r="S28" s="1"/>
      <c r="T28" s="1"/>
      <c r="U28" s="1"/>
      <c r="V28" s="1"/>
      <c r="W28" s="1"/>
      <c r="X28" s="1"/>
      <c r="Y28" s="1"/>
    </row>
    <row r="29" spans="1:28">
      <c r="A29" s="1"/>
      <c r="B29" s="1"/>
      <c r="C29" s="1"/>
      <c r="D29" s="1"/>
      <c r="E29" s="1"/>
      <c r="F29" s="1"/>
      <c r="G29" s="1"/>
      <c r="H29" s="1"/>
      <c r="I29" s="1"/>
      <c r="J29" s="1"/>
      <c r="K29" s="1"/>
      <c r="L29" s="1"/>
      <c r="M29" s="1"/>
      <c r="N29" s="1"/>
      <c r="O29" s="1"/>
      <c r="P29" s="1"/>
      <c r="Q29" s="1"/>
      <c r="R29" s="1"/>
      <c r="S29" s="1"/>
      <c r="T29" s="1"/>
      <c r="U29" s="1"/>
      <c r="V29" s="1"/>
      <c r="W29" s="1"/>
      <c r="X29" s="1"/>
      <c r="Y29" s="1"/>
    </row>
    <row r="30" spans="1:28">
      <c r="A30" s="1"/>
      <c r="B30" s="1"/>
      <c r="C30" s="1"/>
      <c r="D30" s="1"/>
      <c r="E30" s="1"/>
      <c r="F30" s="1"/>
      <c r="G30" s="1"/>
      <c r="H30" s="1"/>
      <c r="I30" s="1"/>
      <c r="J30" s="1"/>
      <c r="K30" s="1"/>
      <c r="L30" s="1"/>
      <c r="M30" s="1"/>
      <c r="N30" s="1"/>
      <c r="O30" s="1"/>
      <c r="P30" s="1"/>
      <c r="Q30" s="1"/>
      <c r="R30" s="1"/>
      <c r="S30" s="1"/>
      <c r="T30" s="1"/>
      <c r="U30" s="1"/>
      <c r="V30" s="1"/>
      <c r="W30" s="1"/>
      <c r="X30" s="1"/>
      <c r="Y30" s="1"/>
    </row>
    <row r="31" spans="1:28">
      <c r="A31" s="1"/>
      <c r="B31" s="1"/>
      <c r="C31" s="1"/>
      <c r="D31" s="1"/>
      <c r="E31" s="1"/>
      <c r="F31" s="1"/>
      <c r="G31" s="1"/>
      <c r="H31" s="1"/>
      <c r="I31" s="1"/>
      <c r="J31" s="1"/>
      <c r="K31" s="1"/>
      <c r="L31" s="1"/>
      <c r="M31" s="1"/>
      <c r="N31" s="1"/>
      <c r="O31" s="1"/>
      <c r="P31" s="1"/>
      <c r="Q31" s="1"/>
      <c r="R31" s="1"/>
      <c r="S31" s="1"/>
      <c r="T31" s="1"/>
      <c r="U31" s="1"/>
      <c r="V31" s="1"/>
      <c r="W31" s="1"/>
      <c r="X31" s="1"/>
      <c r="Y31" s="1"/>
    </row>
    <row r="32" spans="1:28">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t="s">
        <v>1</v>
      </c>
      <c r="P33" s="1"/>
      <c r="Q33" s="1"/>
      <c r="R33" s="1"/>
      <c r="S33" s="1"/>
      <c r="T33" s="1"/>
      <c r="U33" s="1"/>
      <c r="V33" s="1"/>
      <c r="W33" s="1"/>
      <c r="X33" s="1"/>
      <c r="Y33" s="1"/>
    </row>
    <row r="34" spans="1:25" ht="15">
      <c r="A34" s="1"/>
      <c r="B34" s="2"/>
      <c r="C34" s="2"/>
      <c r="D34" s="2"/>
      <c r="E34" s="2"/>
      <c r="F34" s="1"/>
      <c r="G34" s="2"/>
      <c r="H34" s="2"/>
      <c r="I34" s="1"/>
      <c r="J34" s="2"/>
      <c r="K34" s="2"/>
      <c r="L34" s="1"/>
      <c r="M34" s="1"/>
      <c r="N34" s="1" t="s">
        <v>586</v>
      </c>
      <c r="O34" s="2" t="s">
        <v>566</v>
      </c>
      <c r="P34" s="2" t="s">
        <v>567</v>
      </c>
      <c r="Q34" s="2" t="s">
        <v>578</v>
      </c>
      <c r="R34" s="2" t="s">
        <v>569</v>
      </c>
      <c r="S34" s="2" t="s">
        <v>570</v>
      </c>
      <c r="T34" s="2" t="s">
        <v>571</v>
      </c>
      <c r="U34" s="2" t="s">
        <v>572</v>
      </c>
      <c r="V34" s="2" t="s">
        <v>573</v>
      </c>
      <c r="W34" s="2" t="s">
        <v>574</v>
      </c>
      <c r="X34" s="2" t="s">
        <v>575</v>
      </c>
      <c r="Y34" s="2" t="s">
        <v>576</v>
      </c>
    </row>
    <row r="35" spans="1:25" ht="15.75">
      <c r="B35" s="1" t="s">
        <v>587</v>
      </c>
      <c r="C35" t="s">
        <v>588</v>
      </c>
      <c r="D35" s="4"/>
      <c r="E35" s="4"/>
      <c r="F35" s="1"/>
      <c r="G35" s="4"/>
      <c r="H35" s="4"/>
      <c r="I35" s="1"/>
      <c r="J35" s="4"/>
      <c r="K35" s="4"/>
      <c r="L35" s="1"/>
      <c r="M35" s="1"/>
      <c r="N35" s="3" t="s">
        <v>603</v>
      </c>
      <c r="O35" s="4">
        <v>-0.1</v>
      </c>
      <c r="P35" s="4">
        <v>-2.8</v>
      </c>
      <c r="Q35" s="4">
        <v>-2.7</v>
      </c>
      <c r="R35" s="4">
        <v>-1</v>
      </c>
      <c r="S35" s="4">
        <v>2.2000000000000002</v>
      </c>
      <c r="T35" s="4">
        <v>3.2</v>
      </c>
      <c r="U35" s="4">
        <v>3</v>
      </c>
      <c r="V35" s="4">
        <v>2.9</v>
      </c>
      <c r="W35" s="4">
        <v>2.1</v>
      </c>
      <c r="X35" s="4">
        <v>2.2000000000000002</v>
      </c>
      <c r="Y35" s="4">
        <v>3</v>
      </c>
    </row>
    <row r="36" spans="1:25" ht="15.75">
      <c r="A36" s="6" t="s">
        <v>593</v>
      </c>
      <c r="B36" s="7">
        <v>1380.41</v>
      </c>
      <c r="C36" s="8">
        <v>6.2</v>
      </c>
      <c r="D36" s="4"/>
      <c r="E36" s="4"/>
      <c r="F36" s="1"/>
      <c r="G36" s="4"/>
      <c r="H36" s="4"/>
      <c r="I36" s="1"/>
      <c r="J36" s="4"/>
      <c r="K36" s="4"/>
      <c r="L36" s="1"/>
      <c r="M36" s="1"/>
      <c r="N36" s="3" t="s">
        <v>580</v>
      </c>
      <c r="O36" s="4">
        <v>-16.7</v>
      </c>
      <c r="P36" s="4"/>
      <c r="Q36" s="4"/>
      <c r="R36" s="4"/>
      <c r="S36" s="4"/>
      <c r="T36" s="4"/>
      <c r="U36" s="4"/>
      <c r="V36" s="4"/>
      <c r="W36" s="4"/>
      <c r="X36" s="4"/>
      <c r="Y36" s="4"/>
    </row>
    <row r="37" spans="1:25" ht="15.75">
      <c r="A37" s="6" t="s">
        <v>596</v>
      </c>
      <c r="B37" s="9">
        <v>403.57</v>
      </c>
      <c r="C37" s="8">
        <v>-11.7</v>
      </c>
      <c r="D37" s="1"/>
      <c r="E37" s="1"/>
      <c r="F37" s="1"/>
      <c r="G37" s="1"/>
      <c r="H37" s="1"/>
      <c r="I37" s="1"/>
      <c r="J37" s="1"/>
      <c r="K37" s="1"/>
      <c r="L37" s="1"/>
      <c r="M37" s="1"/>
      <c r="N37" s="1"/>
      <c r="O37" s="1"/>
      <c r="P37" s="1"/>
      <c r="Q37" s="1"/>
      <c r="R37" s="1"/>
      <c r="S37" s="1"/>
      <c r="T37" s="1"/>
      <c r="U37" s="1"/>
      <c r="V37" s="1"/>
      <c r="W37" s="1"/>
      <c r="X37" s="1"/>
      <c r="Y37" s="1"/>
    </row>
    <row r="38" spans="1:25" ht="15.75">
      <c r="A38" s="6" t="s">
        <v>597</v>
      </c>
      <c r="B38" s="9">
        <v>952.72</v>
      </c>
      <c r="C38" s="8">
        <v>1.6</v>
      </c>
      <c r="D38" s="1"/>
      <c r="E38" s="1"/>
      <c r="F38" s="1"/>
      <c r="G38" s="1"/>
      <c r="H38" s="1"/>
      <c r="I38" s="1"/>
      <c r="J38" s="1"/>
      <c r="K38" s="1"/>
      <c r="L38" s="1"/>
      <c r="M38" s="1"/>
      <c r="N38" s="1"/>
      <c r="O38" s="1"/>
      <c r="P38" s="1"/>
      <c r="Q38" s="1"/>
      <c r="R38" s="1"/>
      <c r="S38" s="1"/>
      <c r="T38" s="1"/>
      <c r="U38" s="1"/>
      <c r="V38" s="1"/>
      <c r="W38" s="1"/>
      <c r="X38" s="1"/>
      <c r="Y38" s="1"/>
    </row>
    <row r="39" spans="1:25" ht="15.75">
      <c r="A39" s="6" t="s">
        <v>598</v>
      </c>
      <c r="B39" s="10">
        <v>1507.57</v>
      </c>
      <c r="C39" s="11">
        <v>5</v>
      </c>
      <c r="D39" s="1"/>
      <c r="E39" s="1"/>
      <c r="F39" s="1"/>
      <c r="G39" s="1"/>
      <c r="H39" s="1"/>
      <c r="I39" s="1"/>
      <c r="J39" s="1"/>
      <c r="K39" s="1"/>
      <c r="L39" s="1"/>
      <c r="M39" s="1"/>
      <c r="N39" s="1"/>
      <c r="O39" s="1"/>
      <c r="P39" s="1"/>
      <c r="Q39" s="1"/>
      <c r="R39" s="1"/>
      <c r="S39" s="1"/>
      <c r="T39" s="1"/>
      <c r="U39" s="1"/>
      <c r="V39" s="1"/>
      <c r="W39" s="1"/>
      <c r="X39" s="1"/>
      <c r="Y39" s="1"/>
    </row>
    <row r="40" spans="1:25">
      <c r="A40" s="1" t="s">
        <v>605</v>
      </c>
      <c r="B40" s="10">
        <v>2188.2600000000002</v>
      </c>
      <c r="C40" s="11">
        <v>6.6</v>
      </c>
      <c r="D40" s="1"/>
      <c r="E40" s="1"/>
      <c r="F40" s="1"/>
      <c r="G40" s="1"/>
      <c r="H40" s="1"/>
      <c r="I40" s="1"/>
      <c r="J40" s="1"/>
      <c r="K40" s="1"/>
      <c r="L40" s="1"/>
      <c r="M40" s="1"/>
      <c r="N40" s="1"/>
      <c r="O40" s="1"/>
      <c r="P40" s="1"/>
      <c r="Q40" s="1"/>
      <c r="R40" s="1"/>
      <c r="S40" s="1"/>
      <c r="T40" s="1"/>
      <c r="U40" s="1"/>
      <c r="V40" s="1"/>
      <c r="W40" s="1"/>
      <c r="X40" s="1"/>
      <c r="Y40" s="1"/>
    </row>
    <row r="41" spans="1:25" ht="15.75">
      <c r="A41" s="6"/>
      <c r="B41" s="10"/>
      <c r="C41" s="12"/>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c r="B44" s="1"/>
      <c r="C44" s="1"/>
      <c r="D44" s="1"/>
      <c r="E44" s="1"/>
      <c r="F44" s="1"/>
      <c r="G44" s="1"/>
      <c r="H44" s="1"/>
      <c r="I44" s="1"/>
      <c r="J44" s="1"/>
      <c r="K44" s="1"/>
      <c r="L44" s="1"/>
      <c r="M44" s="1"/>
      <c r="N44" s="1"/>
      <c r="O44" s="1"/>
      <c r="P44" s="1"/>
      <c r="Q44" s="1"/>
      <c r="R44" s="1"/>
      <c r="S44" s="1"/>
      <c r="T44" s="1"/>
      <c r="U44" s="1"/>
      <c r="V44" s="1"/>
      <c r="W44" s="1"/>
      <c r="X44" s="1"/>
      <c r="Y44" s="1"/>
    </row>
    <row r="45" spans="1:25">
      <c r="A45" s="1"/>
      <c r="B45" s="1"/>
      <c r="C45" s="1"/>
      <c r="D45" s="1"/>
      <c r="E45" s="1"/>
      <c r="F45" s="1"/>
      <c r="G45" s="1"/>
      <c r="H45" s="1"/>
      <c r="I45" s="1"/>
      <c r="J45" s="1"/>
      <c r="K45" s="1"/>
      <c r="L45" s="1"/>
      <c r="M45" s="1"/>
      <c r="N45" s="1"/>
      <c r="O45" s="1"/>
      <c r="P45" s="1"/>
      <c r="Q45" s="1"/>
      <c r="R45" s="1"/>
      <c r="S45" s="1"/>
      <c r="T45" s="1"/>
      <c r="U45" s="1"/>
      <c r="V45" s="1"/>
      <c r="W45" s="1"/>
      <c r="X45" s="1"/>
      <c r="Y45" s="1"/>
    </row>
    <row r="46" spans="1:2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 r="B47" s="1" t="s">
        <v>594</v>
      </c>
      <c r="C47" t="s">
        <v>588</v>
      </c>
      <c r="D47" s="1"/>
      <c r="E47" s="1"/>
      <c r="F47" s="1"/>
      <c r="G47" s="1"/>
      <c r="H47" s="1"/>
      <c r="I47" s="1"/>
      <c r="J47" s="1"/>
      <c r="K47" s="1"/>
      <c r="L47" s="1"/>
      <c r="M47" s="1"/>
      <c r="N47" s="1"/>
      <c r="O47" s="1"/>
      <c r="P47" s="1"/>
      <c r="Q47" s="1"/>
      <c r="R47" s="1"/>
      <c r="S47" s="1"/>
      <c r="T47" s="1"/>
      <c r="U47" s="1"/>
      <c r="V47" s="1"/>
      <c r="W47" s="1"/>
      <c r="X47" s="1"/>
      <c r="Y47" s="1"/>
    </row>
    <row r="48" spans="1:25" ht="15.75">
      <c r="A48" s="6" t="s">
        <v>589</v>
      </c>
      <c r="B48" s="13">
        <v>816.26</v>
      </c>
      <c r="C48" s="8">
        <v>3</v>
      </c>
      <c r="D48" s="1"/>
      <c r="E48" s="1"/>
      <c r="F48" s="1"/>
      <c r="G48" s="1"/>
      <c r="H48" s="1"/>
      <c r="I48" s="1"/>
      <c r="J48" s="1"/>
      <c r="K48" s="1"/>
      <c r="L48" s="1"/>
      <c r="M48" s="1"/>
      <c r="N48" s="1"/>
      <c r="O48" s="1"/>
      <c r="P48" s="1"/>
      <c r="Q48" s="1"/>
      <c r="R48" s="1"/>
      <c r="S48" s="1"/>
      <c r="T48" s="1"/>
      <c r="U48" s="1"/>
      <c r="V48" s="1"/>
      <c r="W48" s="1"/>
      <c r="X48" s="1"/>
      <c r="Y48" s="1"/>
    </row>
    <row r="49" spans="1:25" ht="15.75">
      <c r="A49" s="6" t="s">
        <v>590</v>
      </c>
      <c r="B49" s="14">
        <v>206.23</v>
      </c>
      <c r="C49" s="8">
        <v>-2.8</v>
      </c>
      <c r="D49" s="1"/>
      <c r="E49" s="1"/>
      <c r="F49" s="1"/>
      <c r="G49" s="1"/>
      <c r="H49" s="1"/>
      <c r="I49" s="1"/>
      <c r="J49" s="1"/>
      <c r="K49" s="1"/>
      <c r="L49" s="1"/>
      <c r="M49" s="1"/>
      <c r="N49" s="1"/>
      <c r="O49" s="1"/>
      <c r="P49" s="1"/>
      <c r="Q49" s="1"/>
      <c r="R49" s="1"/>
      <c r="S49" s="1"/>
      <c r="T49" s="1"/>
      <c r="U49" s="1"/>
      <c r="V49" s="1"/>
      <c r="W49" s="1"/>
      <c r="X49" s="1"/>
      <c r="Y49" s="1"/>
    </row>
    <row r="50" spans="1:25" ht="15.75">
      <c r="A50" s="6" t="s">
        <v>591</v>
      </c>
      <c r="B50" s="15">
        <v>412.4</v>
      </c>
      <c r="C50" s="16">
        <v>2.2000000000000002</v>
      </c>
      <c r="D50" s="1"/>
      <c r="E50" s="1"/>
      <c r="F50" s="1"/>
      <c r="G50" s="1"/>
      <c r="H50" s="1"/>
      <c r="I50" s="1"/>
      <c r="J50" s="1"/>
      <c r="K50" s="1"/>
      <c r="L50" s="1"/>
      <c r="M50" s="1"/>
      <c r="N50" s="1"/>
      <c r="O50" s="1"/>
      <c r="P50" s="1"/>
      <c r="Q50" s="1"/>
      <c r="R50" s="1"/>
      <c r="S50" s="1"/>
      <c r="T50" s="1"/>
      <c r="U50" s="1"/>
      <c r="V50" s="1"/>
      <c r="W50" s="1"/>
      <c r="X50" s="1"/>
      <c r="Y50" s="1"/>
    </row>
    <row r="51" spans="1:25" ht="15.75">
      <c r="A51" s="6" t="s">
        <v>592</v>
      </c>
      <c r="B51" s="15">
        <v>619.04584999999997</v>
      </c>
      <c r="C51" s="16">
        <v>2.9</v>
      </c>
      <c r="D51" s="1"/>
      <c r="E51" s="1"/>
      <c r="F51" s="1"/>
      <c r="G51" s="1"/>
      <c r="H51" s="1"/>
      <c r="I51" s="1"/>
      <c r="J51" s="1"/>
      <c r="K51" s="1"/>
      <c r="L51" s="1"/>
      <c r="M51" s="1"/>
      <c r="N51" s="1"/>
      <c r="O51" s="1"/>
      <c r="P51" s="1"/>
      <c r="Q51" s="1"/>
      <c r="R51" s="1"/>
      <c r="S51" s="1"/>
      <c r="T51" s="1"/>
      <c r="U51" s="1"/>
      <c r="V51" s="1"/>
      <c r="W51" s="1"/>
      <c r="X51" s="1"/>
      <c r="Y51" s="1"/>
    </row>
    <row r="52" spans="1:25" ht="15.75">
      <c r="A52" s="6" t="s">
        <v>593</v>
      </c>
      <c r="B52" s="17">
        <v>864.44110000000001</v>
      </c>
      <c r="C52" s="11">
        <v>3</v>
      </c>
      <c r="D52" s="1"/>
      <c r="E52" s="1"/>
      <c r="F52" s="1"/>
      <c r="G52" s="1"/>
      <c r="H52" s="1"/>
      <c r="I52" s="1"/>
      <c r="J52" s="1"/>
      <c r="K52" s="1"/>
      <c r="L52" s="1"/>
      <c r="M52" s="1"/>
      <c r="N52" s="1"/>
      <c r="O52" s="1"/>
      <c r="P52" s="1"/>
      <c r="Q52" s="1"/>
      <c r="R52" s="1"/>
      <c r="S52" s="1"/>
      <c r="T52" s="1"/>
      <c r="U52" s="1"/>
      <c r="V52" s="1"/>
      <c r="W52" s="1"/>
      <c r="X52" s="1"/>
      <c r="Y52" s="1"/>
    </row>
    <row r="53" spans="1:25">
      <c r="A53" s="1"/>
      <c r="B53" s="1"/>
      <c r="C53" s="1"/>
      <c r="D53" s="1"/>
      <c r="E53" s="1"/>
      <c r="F53" s="1"/>
      <c r="G53" s="1"/>
      <c r="H53" s="1"/>
      <c r="I53" s="1"/>
      <c r="J53" s="1"/>
      <c r="K53" s="1"/>
      <c r="L53" s="1"/>
      <c r="M53" s="1"/>
      <c r="N53" s="1"/>
      <c r="O53" s="1"/>
      <c r="P53" s="1"/>
      <c r="Q53" s="1"/>
      <c r="R53" s="1"/>
      <c r="S53" s="1"/>
      <c r="T53" s="1"/>
      <c r="U53" s="1"/>
      <c r="V53" s="1"/>
      <c r="W53" s="1"/>
      <c r="X53" s="1"/>
      <c r="Y53" s="1"/>
    </row>
    <row r="54" spans="1:25">
      <c r="A54" s="1"/>
      <c r="B54" s="1"/>
      <c r="C54" s="1"/>
      <c r="D54" s="1"/>
      <c r="E54" s="1"/>
      <c r="F54" s="1"/>
      <c r="G54" s="1"/>
      <c r="H54" s="1"/>
      <c r="I54" s="1"/>
      <c r="J54" s="1"/>
      <c r="K54" s="1"/>
      <c r="L54" s="1"/>
      <c r="M54" s="1"/>
      <c r="N54" s="1"/>
      <c r="O54" s="1"/>
      <c r="P54" s="1"/>
      <c r="Q54" s="1"/>
      <c r="R54" s="1"/>
      <c r="S54" s="1"/>
      <c r="T54" s="1"/>
      <c r="U54" s="1"/>
      <c r="V54" s="1"/>
      <c r="W54" s="1"/>
      <c r="X54" s="1"/>
      <c r="Y54" s="1"/>
    </row>
    <row r="55" spans="1:25">
      <c r="A55" s="1"/>
      <c r="B55" s="1"/>
      <c r="C55" s="1"/>
      <c r="D55" s="1"/>
      <c r="E55" s="1"/>
      <c r="F55" s="1"/>
      <c r="G55" s="1"/>
      <c r="H55" s="1"/>
      <c r="I55" s="1"/>
      <c r="J55" s="1"/>
      <c r="K55" s="1"/>
      <c r="L55" s="1"/>
      <c r="M55" s="1"/>
      <c r="N55" s="1"/>
      <c r="O55" s="1"/>
      <c r="P55" s="1"/>
      <c r="Q55" s="1"/>
      <c r="R55" s="1"/>
      <c r="S55" s="1"/>
      <c r="T55" s="1"/>
      <c r="U55" s="1"/>
      <c r="V55" s="1"/>
      <c r="W55" s="1"/>
      <c r="X55" s="1"/>
      <c r="Y55" s="1"/>
    </row>
    <row r="56" spans="1:25" ht="15">
      <c r="A56" s="1"/>
      <c r="B56" s="1"/>
      <c r="C56" s="1"/>
      <c r="D56" s="1"/>
      <c r="E56" s="1"/>
      <c r="F56" s="1"/>
      <c r="G56" s="1"/>
      <c r="H56" s="1"/>
      <c r="I56" s="1"/>
      <c r="J56" s="1"/>
      <c r="K56" s="1"/>
      <c r="L56" s="1"/>
      <c r="M56" s="1"/>
      <c r="N56" s="1" t="s">
        <v>584</v>
      </c>
      <c r="O56" s="2" t="s">
        <v>566</v>
      </c>
      <c r="P56" s="2" t="s">
        <v>567</v>
      </c>
      <c r="Q56" s="2" t="s">
        <v>578</v>
      </c>
      <c r="R56" s="2" t="s">
        <v>569</v>
      </c>
      <c r="S56" s="2" t="s">
        <v>570</v>
      </c>
      <c r="T56" s="2" t="s">
        <v>571</v>
      </c>
      <c r="U56" s="2" t="s">
        <v>572</v>
      </c>
      <c r="V56" s="2" t="s">
        <v>573</v>
      </c>
      <c r="W56" s="2" t="s">
        <v>574</v>
      </c>
      <c r="X56" s="2" t="s">
        <v>575</v>
      </c>
      <c r="Y56" s="2" t="s">
        <v>576</v>
      </c>
    </row>
    <row r="57" spans="1:25">
      <c r="A57" s="1"/>
      <c r="B57" s="1"/>
      <c r="C57" s="1"/>
      <c r="D57" s="1"/>
      <c r="E57" s="1"/>
      <c r="F57" s="1"/>
      <c r="G57" s="1"/>
      <c r="H57" s="1"/>
      <c r="I57" s="1"/>
      <c r="J57" s="1"/>
      <c r="K57" s="1"/>
      <c r="L57" s="1"/>
      <c r="M57" s="1"/>
      <c r="N57" s="1" t="s">
        <v>603</v>
      </c>
      <c r="O57" s="20">
        <v>18</v>
      </c>
      <c r="P57" s="20">
        <v>12.5</v>
      </c>
      <c r="Q57" s="20">
        <v>15.2</v>
      </c>
      <c r="R57" s="20">
        <v>15.5</v>
      </c>
      <c r="S57" s="20">
        <v>15</v>
      </c>
      <c r="T57" s="20">
        <v>13.6</v>
      </c>
      <c r="U57" s="20">
        <v>11</v>
      </c>
      <c r="V57" s="20">
        <v>14.1</v>
      </c>
      <c r="W57" s="20">
        <v>12.3</v>
      </c>
      <c r="X57" s="20">
        <v>6.5</v>
      </c>
      <c r="Y57" s="20">
        <v>15.1</v>
      </c>
    </row>
    <row r="58" spans="1:25">
      <c r="A58" s="1"/>
      <c r="B58" s="1"/>
      <c r="C58" s="1"/>
      <c r="D58" s="1"/>
      <c r="E58" s="1"/>
      <c r="F58" s="1"/>
      <c r="G58" s="1"/>
      <c r="H58" s="1"/>
      <c r="I58" s="1"/>
      <c r="J58" s="1"/>
      <c r="K58" s="1"/>
      <c r="L58" s="1"/>
      <c r="M58" s="1"/>
      <c r="N58" s="1" t="s">
        <v>580</v>
      </c>
      <c r="O58" s="20">
        <v>13.2</v>
      </c>
      <c r="P58" s="20"/>
      <c r="Q58" s="20"/>
      <c r="R58" s="20"/>
      <c r="S58" s="20"/>
      <c r="T58" s="20"/>
      <c r="U58" s="20"/>
      <c r="V58" s="20"/>
      <c r="W58" s="20"/>
      <c r="X58" s="20"/>
      <c r="Y58" s="20"/>
    </row>
    <row r="59" spans="1:25">
      <c r="A59" s="1"/>
      <c r="B59" s="1"/>
      <c r="C59" s="1"/>
      <c r="D59" s="1"/>
      <c r="E59" s="1"/>
      <c r="F59" s="1"/>
      <c r="G59" s="1"/>
      <c r="H59" s="1"/>
      <c r="I59" s="1"/>
      <c r="J59" s="1"/>
      <c r="K59" s="1"/>
      <c r="L59" s="1"/>
      <c r="M59" s="1"/>
      <c r="N59" s="1"/>
      <c r="O59" s="1"/>
      <c r="P59" s="1"/>
      <c r="Q59" s="1"/>
      <c r="R59" s="1"/>
      <c r="S59" s="1"/>
      <c r="T59" s="1"/>
      <c r="U59" s="1"/>
      <c r="V59" s="1"/>
      <c r="W59" s="1"/>
      <c r="X59" s="1"/>
      <c r="Y59" s="1"/>
    </row>
    <row r="60" spans="1:25">
      <c r="A60" s="1"/>
      <c r="B60" s="1"/>
      <c r="C60" s="1"/>
      <c r="D60" s="1"/>
      <c r="E60" s="1"/>
      <c r="F60" s="1"/>
      <c r="G60" s="1"/>
      <c r="H60" s="1"/>
      <c r="I60" s="1"/>
      <c r="J60" s="1"/>
      <c r="K60" s="1"/>
      <c r="L60" s="1"/>
      <c r="M60" s="1"/>
      <c r="N60" s="1"/>
      <c r="O60" s="1"/>
      <c r="P60" s="1"/>
      <c r="Q60" s="1"/>
      <c r="R60" s="1"/>
      <c r="S60" s="1"/>
      <c r="T60" s="1"/>
      <c r="U60" s="1"/>
      <c r="V60" s="1"/>
      <c r="W60" s="1"/>
      <c r="X60" s="1"/>
      <c r="Y60" s="1"/>
    </row>
    <row r="61" spans="1:25">
      <c r="A61" s="1"/>
      <c r="B61" s="1"/>
      <c r="C61" s="1"/>
      <c r="D61" s="1"/>
      <c r="E61" s="1"/>
      <c r="F61" s="1"/>
      <c r="G61" s="1"/>
      <c r="H61" s="1"/>
      <c r="I61" s="1"/>
      <c r="J61" s="1"/>
      <c r="K61" s="1"/>
      <c r="L61" s="1"/>
      <c r="M61" s="1"/>
      <c r="N61" s="1"/>
      <c r="O61" s="1"/>
      <c r="P61" s="1"/>
      <c r="Q61" s="1"/>
      <c r="R61" s="1"/>
      <c r="S61" s="1"/>
      <c r="T61" s="1"/>
      <c r="U61" s="1"/>
      <c r="V61" s="1"/>
      <c r="W61" s="1"/>
      <c r="X61" s="1"/>
      <c r="Y61" s="1"/>
    </row>
    <row r="62" spans="1:25">
      <c r="A62" s="1"/>
      <c r="B62" s="1"/>
      <c r="C62" s="1"/>
      <c r="D62" s="1"/>
      <c r="E62" s="1"/>
      <c r="F62" s="1"/>
      <c r="G62" s="1"/>
      <c r="H62" s="1"/>
      <c r="I62" s="1"/>
      <c r="J62" s="1"/>
      <c r="K62" s="1"/>
      <c r="L62" s="1"/>
      <c r="M62" s="1"/>
      <c r="N62" s="1"/>
      <c r="O62" s="1"/>
      <c r="P62" s="1"/>
      <c r="Q62" s="1"/>
      <c r="R62" s="1"/>
      <c r="S62" s="1"/>
      <c r="T62" s="1"/>
      <c r="U62" s="1"/>
      <c r="V62" s="1"/>
      <c r="W62" s="1"/>
      <c r="X62" s="1"/>
      <c r="Y62" s="1"/>
    </row>
    <row r="63" spans="1:25" ht="15">
      <c r="A63" s="1"/>
      <c r="B63" s="2"/>
      <c r="C63" s="2"/>
      <c r="D63" s="2"/>
      <c r="E63" s="2"/>
      <c r="F63" s="2"/>
      <c r="G63" s="2"/>
      <c r="H63" s="2"/>
      <c r="I63" s="2"/>
      <c r="J63" s="2"/>
      <c r="K63" s="2"/>
      <c r="L63" s="2"/>
      <c r="M63" s="1"/>
      <c r="N63" s="1"/>
      <c r="O63" s="1"/>
      <c r="P63" s="1"/>
      <c r="Q63" s="1"/>
      <c r="R63" s="1"/>
      <c r="S63" s="1"/>
      <c r="T63" s="1"/>
      <c r="U63" s="1"/>
      <c r="V63" s="1"/>
      <c r="W63" s="1"/>
      <c r="X63" s="1"/>
      <c r="Y63" s="1"/>
    </row>
    <row r="64" spans="1:25" ht="15.75">
      <c r="A64" s="18"/>
      <c r="B64" s="18" t="s">
        <v>595</v>
      </c>
      <c r="C64" s="18" t="s">
        <v>588</v>
      </c>
      <c r="N64" s="1"/>
      <c r="O64" s="1"/>
      <c r="P64" s="1"/>
      <c r="Q64" s="1"/>
      <c r="R64" s="1"/>
      <c r="S64" s="1"/>
      <c r="T64" s="1"/>
      <c r="U64" s="1"/>
      <c r="V64" s="1"/>
      <c r="W64" s="1"/>
      <c r="X64" s="1"/>
      <c r="Y64" s="1"/>
    </row>
    <row r="65" spans="1:25">
      <c r="A65" s="22" t="s">
        <v>606</v>
      </c>
      <c r="B65" s="18">
        <v>4039.6</v>
      </c>
      <c r="C65" s="8">
        <v>7.4</v>
      </c>
      <c r="N65" s="1"/>
      <c r="O65" s="1"/>
      <c r="P65" s="1"/>
      <c r="Q65" s="1"/>
      <c r="R65" s="1"/>
      <c r="S65" s="1"/>
      <c r="T65" s="1"/>
      <c r="U65" s="1"/>
      <c r="V65" s="1"/>
      <c r="W65" s="1"/>
      <c r="X65" s="1"/>
      <c r="Y65" s="1"/>
    </row>
    <row r="66" spans="1:25">
      <c r="A66" s="22" t="s">
        <v>607</v>
      </c>
      <c r="B66" s="18">
        <v>838.76</v>
      </c>
      <c r="C66" s="8">
        <v>-2</v>
      </c>
      <c r="N66" s="1"/>
      <c r="O66" s="1"/>
      <c r="P66" s="1"/>
      <c r="Q66" s="1"/>
      <c r="R66" s="1"/>
      <c r="S66" s="1"/>
      <c r="T66" s="1"/>
      <c r="U66" s="1"/>
      <c r="V66" s="1"/>
      <c r="W66" s="1"/>
      <c r="X66" s="1"/>
      <c r="Y66" s="1"/>
    </row>
    <row r="67" spans="1:25">
      <c r="A67" s="22" t="s">
        <v>608</v>
      </c>
      <c r="B67" s="18">
        <v>1833.66</v>
      </c>
      <c r="C67" s="8">
        <v>1.3</v>
      </c>
      <c r="N67" s="1"/>
      <c r="O67" s="1"/>
      <c r="P67" s="1"/>
      <c r="Q67" s="1"/>
      <c r="R67" s="1"/>
      <c r="S67" s="1"/>
      <c r="T67" s="1"/>
      <c r="U67" s="1"/>
      <c r="V67" s="1"/>
      <c r="W67" s="1"/>
      <c r="X67" s="1"/>
      <c r="Y67" s="1"/>
    </row>
    <row r="68" spans="1:25" ht="15.75">
      <c r="A68" s="22" t="s">
        <v>609</v>
      </c>
      <c r="B68" s="18">
        <v>2909.86</v>
      </c>
      <c r="C68" s="8">
        <v>3.7</v>
      </c>
      <c r="N68" s="1"/>
      <c r="O68" s="1"/>
      <c r="P68" s="1"/>
      <c r="Q68" s="1"/>
      <c r="R68" s="1"/>
      <c r="S68" s="1"/>
      <c r="T68" s="1"/>
      <c r="U68" s="1"/>
      <c r="V68" s="1"/>
      <c r="W68" s="1"/>
      <c r="X68" s="1"/>
      <c r="Y68" s="1"/>
    </row>
    <row r="69" spans="1:25">
      <c r="A69" s="22" t="s">
        <v>605</v>
      </c>
      <c r="B69" s="18">
        <v>4311.6499999999996</v>
      </c>
      <c r="C69" s="8">
        <v>5</v>
      </c>
      <c r="N69" s="1"/>
      <c r="O69" s="1"/>
      <c r="P69" s="1"/>
      <c r="Q69" s="1"/>
      <c r="R69" s="1"/>
      <c r="S69" s="1"/>
      <c r="T69" s="1"/>
      <c r="U69" s="1"/>
      <c r="V69" s="1"/>
      <c r="W69" s="1"/>
      <c r="X69" s="1"/>
      <c r="Y69" s="1"/>
    </row>
    <row r="70" spans="1:25">
      <c r="A70" s="22"/>
      <c r="B70" s="18"/>
      <c r="C70" s="8"/>
      <c r="N70" s="1"/>
      <c r="O70" s="1"/>
      <c r="P70" s="1"/>
      <c r="Q70" s="1"/>
      <c r="R70" s="1"/>
      <c r="S70" s="1"/>
      <c r="T70" s="1"/>
      <c r="U70" s="1"/>
      <c r="V70" s="1"/>
      <c r="W70" s="1"/>
      <c r="X70" s="1"/>
      <c r="Y70" s="1"/>
    </row>
    <row r="71" spans="1:25">
      <c r="N71" s="1"/>
      <c r="O71" s="1"/>
      <c r="P71" s="1"/>
      <c r="Q71" s="1"/>
      <c r="R71" s="1"/>
      <c r="S71" s="1"/>
      <c r="T71" s="1"/>
      <c r="U71" s="1"/>
      <c r="V71" s="1"/>
      <c r="W71" s="1"/>
      <c r="X71" s="1"/>
      <c r="Y71" s="1"/>
    </row>
    <row r="72" spans="1:25">
      <c r="N72" s="1"/>
      <c r="O72" s="1"/>
      <c r="P72" s="1"/>
      <c r="Q72" s="1"/>
      <c r="R72" s="1"/>
      <c r="S72" s="1"/>
      <c r="T72" s="1"/>
      <c r="U72" s="1"/>
      <c r="V72" s="1"/>
      <c r="W72" s="1"/>
      <c r="X72" s="1"/>
      <c r="Y72" s="1"/>
    </row>
    <row r="73" spans="1:25">
      <c r="N73" s="1"/>
      <c r="O73" s="1"/>
      <c r="P73" s="1"/>
      <c r="Q73" s="1"/>
      <c r="R73" s="1"/>
      <c r="S73" s="1"/>
      <c r="T73" s="1"/>
      <c r="U73" s="1"/>
      <c r="V73" s="1"/>
      <c r="W73" s="1"/>
      <c r="X73" s="1"/>
      <c r="Y73" s="1"/>
    </row>
    <row r="74" spans="1:25">
      <c r="M74" s="1"/>
      <c r="N74" s="1"/>
      <c r="O74" s="1"/>
      <c r="P74" s="1"/>
      <c r="Q74" s="1"/>
      <c r="R74" s="1"/>
      <c r="S74" s="1"/>
      <c r="T74" s="1"/>
      <c r="U74" s="1"/>
      <c r="V74" s="1"/>
      <c r="W74" s="1"/>
      <c r="X74" s="1"/>
      <c r="Y74" s="1"/>
    </row>
    <row r="75" spans="1:25" ht="29.25">
      <c r="M75" s="19" t="s">
        <v>577</v>
      </c>
      <c r="N75" s="2" t="s">
        <v>566</v>
      </c>
      <c r="O75" s="2" t="s">
        <v>567</v>
      </c>
      <c r="P75" s="2" t="s">
        <v>578</v>
      </c>
      <c r="Q75" s="2" t="s">
        <v>569</v>
      </c>
      <c r="R75" s="2" t="s">
        <v>570</v>
      </c>
      <c r="S75" s="2" t="s">
        <v>571</v>
      </c>
      <c r="T75" s="2" t="s">
        <v>572</v>
      </c>
      <c r="U75" s="2" t="s">
        <v>573</v>
      </c>
      <c r="V75" s="2" t="s">
        <v>574</v>
      </c>
      <c r="W75" s="2" t="s">
        <v>575</v>
      </c>
      <c r="X75" s="2" t="s">
        <v>576</v>
      </c>
      <c r="Y75" s="1"/>
    </row>
    <row r="76" spans="1:25" ht="15.75">
      <c r="B76" s="1" t="s">
        <v>601</v>
      </c>
      <c r="C76" t="s">
        <v>588</v>
      </c>
      <c r="D76" s="1"/>
      <c r="M76" s="1" t="s">
        <v>603</v>
      </c>
      <c r="N76" s="20">
        <v>-0.4</v>
      </c>
      <c r="O76" s="20">
        <v>-10</v>
      </c>
      <c r="P76" s="20">
        <v>-4.8</v>
      </c>
      <c r="Q76" s="20">
        <v>-5.3</v>
      </c>
      <c r="R76" s="20">
        <v>-5.3</v>
      </c>
      <c r="S76" s="20">
        <v>-5.5</v>
      </c>
      <c r="T76" s="20">
        <v>-4.3</v>
      </c>
      <c r="U76" s="20">
        <v>-1.4</v>
      </c>
      <c r="V76" s="20">
        <v>-0.8</v>
      </c>
      <c r="W76" s="20">
        <v>1.9</v>
      </c>
      <c r="X76" s="20">
        <v>1.4</v>
      </c>
      <c r="Y76" s="1"/>
    </row>
    <row r="77" spans="1:25" ht="15.75">
      <c r="A77" s="6" t="s">
        <v>590</v>
      </c>
      <c r="B77" s="18">
        <v>29.45</v>
      </c>
      <c r="C77" s="23">
        <v>5</v>
      </c>
      <c r="D77" s="1"/>
      <c r="M77" s="1" t="s">
        <v>580</v>
      </c>
      <c r="N77" s="20">
        <v>4.5</v>
      </c>
      <c r="O77" s="20">
        <v>-7.1</v>
      </c>
      <c r="P77" s="20">
        <v>-8.1999999999999993</v>
      </c>
      <c r="Q77" s="20">
        <v>-5.5</v>
      </c>
      <c r="R77" s="20">
        <v>-6.9</v>
      </c>
      <c r="S77" s="20">
        <v>-5.0999999999999996</v>
      </c>
      <c r="T77" s="20">
        <v>-3.5</v>
      </c>
      <c r="U77" s="20">
        <v>-4.2</v>
      </c>
      <c r="V77" s="20">
        <v>-3.5</v>
      </c>
      <c r="W77" s="20">
        <v>0.1</v>
      </c>
      <c r="X77" s="20">
        <v>-4.5999999999999996</v>
      </c>
      <c r="Y77" s="1"/>
    </row>
    <row r="78" spans="1:25" ht="15.75">
      <c r="A78" s="6" t="s">
        <v>591</v>
      </c>
      <c r="B78" s="14">
        <v>71.843170000000001</v>
      </c>
      <c r="C78" s="16">
        <v>5.2</v>
      </c>
      <c r="D78" s="1"/>
      <c r="M78" s="1"/>
      <c r="N78" s="1"/>
      <c r="O78" s="1"/>
      <c r="P78" s="1"/>
      <c r="Q78" s="1"/>
      <c r="R78" s="1"/>
      <c r="S78" s="1"/>
      <c r="T78" s="1"/>
      <c r="U78" s="1"/>
      <c r="V78" s="1"/>
      <c r="W78" s="1"/>
      <c r="X78" s="1"/>
      <c r="Y78" s="1"/>
    </row>
    <row r="79" spans="1:25" ht="15.75">
      <c r="A79" s="6" t="s">
        <v>592</v>
      </c>
      <c r="B79" s="15">
        <v>135.11000000000001</v>
      </c>
      <c r="C79" s="16">
        <v>5.3</v>
      </c>
      <c r="L79" s="1"/>
      <c r="M79" s="1"/>
      <c r="N79" s="1"/>
      <c r="O79" s="1"/>
      <c r="P79" s="1"/>
      <c r="Q79" s="1"/>
      <c r="R79" s="1"/>
      <c r="S79" s="1"/>
      <c r="T79" s="1"/>
      <c r="U79" s="1"/>
      <c r="V79" s="1"/>
      <c r="W79" s="1"/>
      <c r="X79" s="1"/>
      <c r="Y79" s="1"/>
    </row>
    <row r="80" spans="1:25" ht="15.75">
      <c r="A80" s="6" t="s">
        <v>593</v>
      </c>
      <c r="B80" s="14">
        <v>172.61177329167401</v>
      </c>
      <c r="C80" s="14">
        <v>5.6</v>
      </c>
      <c r="L80" s="1"/>
      <c r="M80" s="1"/>
      <c r="N80" s="1"/>
      <c r="O80" s="1"/>
      <c r="P80" s="1"/>
      <c r="Q80" s="1"/>
      <c r="R80" s="1"/>
      <c r="S80" s="1"/>
      <c r="T80" s="1"/>
      <c r="U80" s="1"/>
      <c r="V80" s="1"/>
      <c r="W80" s="1"/>
      <c r="X80" s="1"/>
      <c r="Y80" s="1"/>
    </row>
    <row r="81" spans="1:25" ht="15.75">
      <c r="A81" s="6" t="s">
        <v>596</v>
      </c>
      <c r="B81" s="18"/>
      <c r="C81" s="14"/>
      <c r="M81" s="1"/>
      <c r="N81" s="1"/>
      <c r="O81" s="1"/>
      <c r="P81" s="1"/>
      <c r="Q81" s="1"/>
      <c r="R81" s="1"/>
      <c r="S81" s="1"/>
      <c r="T81" s="1"/>
      <c r="U81" s="1"/>
      <c r="V81" s="1"/>
      <c r="W81" s="1"/>
      <c r="X81" s="1"/>
      <c r="Y81" s="1"/>
    </row>
    <row r="82" spans="1:25">
      <c r="M82" s="1"/>
      <c r="N82" s="1"/>
      <c r="O82" s="1"/>
      <c r="P82" s="1"/>
      <c r="Q82" s="1"/>
      <c r="R82" s="1"/>
      <c r="S82" s="1"/>
      <c r="T82" s="1"/>
      <c r="U82" s="1"/>
      <c r="V82" s="1"/>
      <c r="W82" s="1"/>
      <c r="X82" s="1"/>
      <c r="Y82" s="1"/>
    </row>
    <row r="83" spans="1:25">
      <c r="M83" s="1"/>
      <c r="N83" s="1"/>
      <c r="O83" s="1"/>
      <c r="P83" s="1"/>
      <c r="Q83" s="1"/>
      <c r="R83" s="1"/>
      <c r="S83" s="1"/>
      <c r="T83" s="1"/>
      <c r="U83" s="1"/>
      <c r="V83" s="1"/>
      <c r="W83" s="1"/>
      <c r="X83" s="1"/>
      <c r="Y83" s="1"/>
    </row>
    <row r="84" spans="1:25">
      <c r="M84" s="1"/>
      <c r="N84" s="1"/>
      <c r="O84" s="1"/>
      <c r="P84" s="1"/>
      <c r="Q84" s="1"/>
      <c r="R84" s="1"/>
      <c r="S84" s="1"/>
      <c r="T84" s="1"/>
      <c r="U84" s="1"/>
      <c r="V84" s="1"/>
      <c r="W84" s="1"/>
      <c r="X84" s="1"/>
      <c r="Y84" s="1"/>
    </row>
    <row r="85" spans="1:25">
      <c r="M85" s="1"/>
      <c r="N85" s="1"/>
      <c r="O85" s="1"/>
      <c r="P85" s="1"/>
      <c r="Q85" s="1"/>
      <c r="R85" s="1"/>
      <c r="S85" s="1"/>
      <c r="T85" s="1"/>
      <c r="U85" s="1"/>
      <c r="V85" s="1"/>
      <c r="W85" s="1"/>
      <c r="X85" s="1"/>
      <c r="Y85" s="1"/>
    </row>
    <row r="86" spans="1:25">
      <c r="M86" s="1"/>
      <c r="N86" s="1"/>
      <c r="O86" s="1"/>
      <c r="P86" s="1"/>
      <c r="Q86" s="1"/>
      <c r="R86" s="1"/>
      <c r="S86" s="1"/>
      <c r="T86" s="1"/>
      <c r="U86" s="1"/>
      <c r="V86" s="1"/>
      <c r="W86" s="1"/>
      <c r="X86" s="1"/>
      <c r="Y86" s="1"/>
    </row>
    <row r="87" spans="1:25">
      <c r="M87" s="1"/>
      <c r="N87" s="1"/>
      <c r="O87" s="1"/>
      <c r="P87" s="1"/>
      <c r="Q87" s="1"/>
      <c r="R87" s="1"/>
      <c r="S87" s="1"/>
      <c r="T87" s="1"/>
      <c r="U87" s="1"/>
      <c r="V87" s="1"/>
      <c r="W87" s="1"/>
      <c r="X87" s="1"/>
      <c r="Y87" s="1"/>
    </row>
    <row r="88" spans="1:25">
      <c r="M88" s="1"/>
      <c r="N88" s="1"/>
      <c r="O88" s="1"/>
      <c r="P88" s="1"/>
      <c r="Q88" s="1"/>
      <c r="R88" s="1"/>
      <c r="S88" s="1"/>
      <c r="T88" s="1"/>
      <c r="U88" s="1"/>
      <c r="V88" s="1"/>
      <c r="W88" s="1"/>
      <c r="X88" s="1"/>
    </row>
    <row r="89" spans="1:25">
      <c r="M89" s="1"/>
      <c r="N89" s="1"/>
      <c r="O89" s="1"/>
      <c r="P89" s="1"/>
      <c r="Q89" s="1"/>
      <c r="R89" s="1"/>
      <c r="S89" s="1"/>
      <c r="T89" s="1"/>
      <c r="U89" s="1"/>
      <c r="V89" s="1"/>
      <c r="W89" s="1"/>
      <c r="X89" s="1"/>
    </row>
    <row r="90" spans="1:25">
      <c r="M90" s="1"/>
      <c r="N90" s="1"/>
      <c r="O90" s="1"/>
      <c r="P90" s="1"/>
      <c r="Q90" s="1"/>
      <c r="R90" s="1"/>
      <c r="S90" s="1"/>
      <c r="T90" s="1"/>
      <c r="U90" s="1"/>
      <c r="V90" s="1"/>
      <c r="W90" s="1"/>
      <c r="X90" s="1"/>
    </row>
    <row r="91" spans="1:25">
      <c r="M91" s="1"/>
      <c r="N91" s="1"/>
      <c r="O91" s="1"/>
      <c r="P91" s="1"/>
      <c r="Q91" s="1"/>
      <c r="R91" s="1"/>
      <c r="S91" s="1"/>
      <c r="T91" s="1"/>
      <c r="U91" s="1"/>
      <c r="V91" s="1"/>
      <c r="W91" s="1"/>
      <c r="X91" s="1"/>
    </row>
    <row r="92" spans="1:25">
      <c r="M92" s="1"/>
      <c r="N92" s="1"/>
      <c r="O92" s="1"/>
      <c r="P92" s="1"/>
      <c r="Q92" s="1"/>
      <c r="R92" s="1"/>
      <c r="S92" s="1"/>
      <c r="T92" s="1"/>
      <c r="U92" s="1"/>
      <c r="V92" s="1"/>
      <c r="W92" s="1"/>
      <c r="X92" s="1"/>
    </row>
  </sheetData>
  <phoneticPr fontId="5"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1"/>
  <sheetViews>
    <sheetView view="pageBreakPreview" zoomScale="115" zoomScaleNormal="100" workbookViewId="0">
      <selection activeCell="K12" sqref="K12"/>
    </sheetView>
  </sheetViews>
  <sheetFormatPr defaultColWidth="9" defaultRowHeight="14.25"/>
  <cols>
    <col min="1" max="1" width="20.5" style="1" customWidth="1"/>
    <col min="2" max="3" width="8.75" style="150" customWidth="1"/>
    <col min="4" max="7" width="9" style="1" hidden="1" customWidth="1"/>
    <col min="8" max="16384" width="9" style="1"/>
  </cols>
  <sheetData>
    <row r="1" spans="1:3" ht="14.25" customHeight="1">
      <c r="A1" s="437" t="s">
        <v>67</v>
      </c>
      <c r="B1" s="437"/>
      <c r="C1" s="437"/>
    </row>
    <row r="2" spans="1:3" s="148" customFormat="1" ht="14.25" customHeight="1">
      <c r="A2" s="357"/>
      <c r="B2" s="358"/>
      <c r="C2" s="358"/>
    </row>
    <row r="3" spans="1:3" s="148" customFormat="1" ht="18.75" customHeight="1">
      <c r="A3" s="109" t="s">
        <v>68</v>
      </c>
      <c r="B3" s="125" t="s">
        <v>48</v>
      </c>
      <c r="C3" s="125" t="s">
        <v>69</v>
      </c>
    </row>
    <row r="4" spans="1:3" s="148" customFormat="1" ht="17.25" customHeight="1">
      <c r="A4" s="359" t="s">
        <v>70</v>
      </c>
      <c r="B4" s="360">
        <v>127969</v>
      </c>
      <c r="C4" s="361">
        <v>300.2</v>
      </c>
    </row>
    <row r="5" spans="1:3" s="148" customFormat="1" ht="17.25" customHeight="1">
      <c r="A5" s="362" t="s">
        <v>71</v>
      </c>
      <c r="B5" s="363">
        <v>15652</v>
      </c>
      <c r="C5" s="364">
        <v>15.85</v>
      </c>
    </row>
    <row r="6" spans="1:3" s="148" customFormat="1" ht="17.25" customHeight="1">
      <c r="A6" s="57" t="s">
        <v>72</v>
      </c>
      <c r="B6" s="365">
        <v>112262</v>
      </c>
      <c r="C6" s="366">
        <v>511.21999999999997</v>
      </c>
    </row>
    <row r="7" spans="1:3" s="148" customFormat="1" ht="17.25" customHeight="1">
      <c r="A7" s="289" t="s">
        <v>73</v>
      </c>
      <c r="B7" s="175">
        <v>55</v>
      </c>
      <c r="C7" s="272">
        <v>-43.88</v>
      </c>
    </row>
    <row r="8" spans="1:3" s="148" customFormat="1" ht="17.25" customHeight="1">
      <c r="A8" s="359" t="s">
        <v>74</v>
      </c>
      <c r="B8" s="367">
        <v>1254.83</v>
      </c>
      <c r="C8" s="206">
        <v>80.34</v>
      </c>
    </row>
    <row r="9" spans="1:3" s="148" customFormat="1" ht="17.25" customHeight="1">
      <c r="A9" s="362" t="s">
        <v>75</v>
      </c>
      <c r="B9" s="175">
        <v>1234.19</v>
      </c>
      <c r="C9" s="272">
        <v>82.49</v>
      </c>
    </row>
    <row r="10" spans="1:3" ht="17.25" customHeight="1">
      <c r="A10" s="57" t="s">
        <v>76</v>
      </c>
      <c r="B10" s="204">
        <v>19.829999999999998</v>
      </c>
      <c r="C10" s="131">
        <v>5.99</v>
      </c>
    </row>
    <row r="11" spans="1:3" ht="17.25" customHeight="1">
      <c r="A11" s="265" t="s">
        <v>77</v>
      </c>
      <c r="B11" s="368">
        <v>0.81</v>
      </c>
      <c r="C11" s="177">
        <v>2.5299999999999998</v>
      </c>
    </row>
    <row r="12" spans="1:3" s="3" customFormat="1" ht="22.5" customHeight="1">
      <c r="A12" s="109" t="s">
        <v>78</v>
      </c>
      <c r="B12" s="125" t="s">
        <v>79</v>
      </c>
      <c r="C12" s="125" t="s">
        <v>69</v>
      </c>
    </row>
    <row r="13" spans="1:3" s="355" customFormat="1" ht="17.25" customHeight="1">
      <c r="A13" s="369" t="s">
        <v>70</v>
      </c>
      <c r="B13" s="370">
        <v>786529</v>
      </c>
      <c r="C13" s="371">
        <v>35.94</v>
      </c>
    </row>
    <row r="14" spans="1:3" s="355" customFormat="1" ht="17.25" customHeight="1">
      <c r="A14" s="372" t="s">
        <v>71</v>
      </c>
      <c r="B14" s="373">
        <v>287137</v>
      </c>
      <c r="C14" s="210">
        <v>7.6300000000000008</v>
      </c>
    </row>
    <row r="15" spans="1:3" s="200" customFormat="1" ht="17.25" customHeight="1">
      <c r="A15" s="362" t="s">
        <v>72</v>
      </c>
      <c r="B15" s="175">
        <v>496467</v>
      </c>
      <c r="C15" s="272">
        <v>60.709999999999994</v>
      </c>
    </row>
    <row r="16" spans="1:3" s="356" customFormat="1" ht="17.25" customHeight="1">
      <c r="A16" s="372" t="s">
        <v>73</v>
      </c>
      <c r="B16" s="116">
        <v>2925</v>
      </c>
      <c r="C16" s="131">
        <v>1.63</v>
      </c>
    </row>
    <row r="17" spans="1:3" s="200" customFormat="1" ht="17.25" customHeight="1">
      <c r="A17" s="369" t="s">
        <v>74</v>
      </c>
      <c r="B17" s="374">
        <v>34785.51</v>
      </c>
      <c r="C17" s="371">
        <v>8.02</v>
      </c>
    </row>
    <row r="18" spans="1:3" s="356" customFormat="1" ht="17.25" customHeight="1">
      <c r="A18" s="372" t="s">
        <v>75</v>
      </c>
      <c r="B18" s="204">
        <v>34450.519999999997</v>
      </c>
      <c r="C18" s="131">
        <v>7.9600000000000009</v>
      </c>
    </row>
    <row r="19" spans="1:3" s="200" customFormat="1" ht="17.25" customHeight="1">
      <c r="A19" s="362" t="s">
        <v>76</v>
      </c>
      <c r="B19" s="175">
        <v>276.8</v>
      </c>
      <c r="C19" s="272">
        <v>16.75</v>
      </c>
    </row>
    <row r="20" spans="1:3" s="356" customFormat="1" ht="17.25" customHeight="1">
      <c r="A20" s="375" t="s">
        <v>77</v>
      </c>
      <c r="B20" s="146">
        <v>58.19</v>
      </c>
      <c r="C20" s="122">
        <v>2.81</v>
      </c>
    </row>
    <row r="21" spans="1:3">
      <c r="A21" s="268" t="s">
        <v>80</v>
      </c>
    </row>
  </sheetData>
  <mergeCells count="1">
    <mergeCell ref="A1:C1"/>
  </mergeCells>
  <phoneticPr fontId="5" type="noConversion"/>
  <printOptions horizontalCentered="1" verticalCentered="1"/>
  <pageMargins left="0.47222222222222199" right="0.47222222222222199" top="0.47222222222222199" bottom="0.47222222222222199" header="0.196527777777778" footer="0.196527777777778"/>
  <pageSetup paperSize="9" scale="2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4"/>
  <sheetViews>
    <sheetView view="pageBreakPreview" zoomScale="59" zoomScaleNormal="100" workbookViewId="0">
      <selection activeCell="F10" sqref="F10"/>
    </sheetView>
  </sheetViews>
  <sheetFormatPr defaultColWidth="9" defaultRowHeight="14.25"/>
  <cols>
    <col min="1" max="1" width="31.125" customWidth="1"/>
    <col min="2" max="2" width="13.25" customWidth="1"/>
    <col min="3" max="4" width="11.125" customWidth="1"/>
    <col min="5" max="5" width="13" customWidth="1"/>
  </cols>
  <sheetData>
    <row r="1" spans="1:5" s="1" customFormat="1" ht="20.25">
      <c r="A1" s="438" t="s">
        <v>81</v>
      </c>
      <c r="B1" s="438"/>
      <c r="C1" s="438"/>
      <c r="D1" s="438"/>
      <c r="E1" s="438"/>
    </row>
    <row r="2" spans="1:5" s="3" customFormat="1" ht="69" customHeight="1">
      <c r="A2" s="342" t="s">
        <v>82</v>
      </c>
      <c r="B2" s="343" t="s">
        <v>83</v>
      </c>
      <c r="C2" s="343" t="s">
        <v>84</v>
      </c>
      <c r="D2" s="343" t="s">
        <v>85</v>
      </c>
      <c r="E2" s="343" t="s">
        <v>86</v>
      </c>
    </row>
    <row r="3" spans="1:5" s="1" customFormat="1" ht="69" customHeight="1">
      <c r="A3" s="344" t="s">
        <v>87</v>
      </c>
      <c r="B3" s="345">
        <v>3967</v>
      </c>
      <c r="C3" s="346">
        <v>19</v>
      </c>
      <c r="D3" s="346">
        <v>38</v>
      </c>
      <c r="E3" s="346">
        <v>3948</v>
      </c>
    </row>
    <row r="4" spans="1:5" s="1" customFormat="1" ht="69" customHeight="1">
      <c r="A4" s="347" t="s">
        <v>88</v>
      </c>
      <c r="B4" s="348">
        <v>768</v>
      </c>
      <c r="C4" s="348">
        <v>2</v>
      </c>
      <c r="D4" s="348"/>
      <c r="E4" s="348">
        <v>770</v>
      </c>
    </row>
    <row r="5" spans="1:5" s="1" customFormat="1" ht="69" customHeight="1">
      <c r="A5" s="349" t="s">
        <v>89</v>
      </c>
      <c r="B5" s="350">
        <v>398</v>
      </c>
      <c r="C5" s="350">
        <v>3</v>
      </c>
      <c r="D5" s="350"/>
      <c r="E5" s="350">
        <v>401</v>
      </c>
    </row>
    <row r="6" spans="1:5" s="1" customFormat="1" ht="69" customHeight="1">
      <c r="A6" s="347" t="s">
        <v>90</v>
      </c>
      <c r="B6" s="348">
        <v>702</v>
      </c>
      <c r="C6" s="348">
        <v>4</v>
      </c>
      <c r="D6" s="348"/>
      <c r="E6" s="348">
        <v>706</v>
      </c>
    </row>
    <row r="7" spans="1:5" s="1" customFormat="1" ht="69" customHeight="1">
      <c r="A7" s="349" t="s">
        <v>91</v>
      </c>
      <c r="B7" s="350">
        <v>297</v>
      </c>
      <c r="C7" s="350"/>
      <c r="D7" s="350"/>
      <c r="E7" s="350">
        <v>297</v>
      </c>
    </row>
    <row r="8" spans="1:5" s="1" customFormat="1" ht="69" customHeight="1">
      <c r="A8" s="351" t="s">
        <v>92</v>
      </c>
      <c r="B8" s="352">
        <v>650</v>
      </c>
      <c r="C8" s="352">
        <v>2</v>
      </c>
      <c r="D8" s="352">
        <v>17</v>
      </c>
      <c r="E8" s="352">
        <v>635</v>
      </c>
    </row>
    <row r="9" spans="1:5" s="1" customFormat="1" ht="69" customHeight="1">
      <c r="A9" s="349" t="s">
        <v>93</v>
      </c>
      <c r="B9" s="350">
        <v>780</v>
      </c>
      <c r="C9" s="350">
        <v>1</v>
      </c>
      <c r="D9" s="350"/>
      <c r="E9" s="350">
        <v>781</v>
      </c>
    </row>
    <row r="10" spans="1:5" s="1" customFormat="1" ht="69" customHeight="1">
      <c r="A10" s="353" t="s">
        <v>94</v>
      </c>
      <c r="B10" s="354">
        <v>372</v>
      </c>
      <c r="C10" s="354">
        <v>7</v>
      </c>
      <c r="D10" s="354">
        <v>21</v>
      </c>
      <c r="E10" s="354">
        <v>358</v>
      </c>
    </row>
    <row r="14" spans="1:5">
      <c r="A14" s="14"/>
      <c r="B14" s="14"/>
      <c r="C14" s="14"/>
      <c r="D14" s="14"/>
    </row>
  </sheetData>
  <mergeCells count="1">
    <mergeCell ref="A1:E1"/>
  </mergeCells>
  <phoneticPr fontId="5" type="noConversion"/>
  <printOptions horizontalCentered="1" verticalCentered="1"/>
  <pageMargins left="0.47222222222222199" right="0.47222222222222199" top="0.47222222222222199" bottom="0.47222222222222199" header="0.196527777777778" footer="0.196527777777778"/>
  <pageSetup paperSize="9" scale="10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9"/>
  <sheetViews>
    <sheetView view="pageBreakPreview" zoomScaleNormal="100" workbookViewId="0">
      <selection activeCell="L9" sqref="L9"/>
    </sheetView>
  </sheetViews>
  <sheetFormatPr defaultColWidth="9" defaultRowHeight="14.25"/>
  <cols>
    <col min="1" max="1" width="11.75" style="1" customWidth="1"/>
    <col min="2" max="2" width="7.25" style="1" customWidth="1"/>
    <col min="3" max="3" width="8" style="318" hidden="1" customWidth="1"/>
    <col min="4" max="5" width="6.875" style="1" customWidth="1"/>
    <col min="6" max="6" width="8.25" style="318" hidden="1" customWidth="1"/>
    <col min="7" max="7" width="6.875" style="1" customWidth="1"/>
    <col min="8" max="8" width="6.375" style="1" customWidth="1"/>
    <col min="9" max="16384" width="9" style="1"/>
  </cols>
  <sheetData>
    <row r="1" spans="1:8">
      <c r="A1" s="453" t="s">
        <v>95</v>
      </c>
      <c r="B1" s="453"/>
      <c r="C1" s="453"/>
      <c r="D1" s="453"/>
      <c r="E1" s="453"/>
      <c r="F1" s="453"/>
      <c r="G1" s="453"/>
      <c r="H1" s="319"/>
    </row>
    <row r="2" spans="1:8" ht="14.25" customHeight="1">
      <c r="A2" s="106"/>
      <c r="B2" s="106"/>
      <c r="C2" s="321"/>
      <c r="D2" s="106"/>
      <c r="E2" s="106"/>
      <c r="F2" s="321"/>
      <c r="G2" s="106"/>
      <c r="H2" s="106"/>
    </row>
    <row r="3" spans="1:8" ht="14.25" customHeight="1">
      <c r="A3" s="443" t="s">
        <v>96</v>
      </c>
      <c r="B3" s="443"/>
      <c r="C3" s="441" t="s">
        <v>97</v>
      </c>
      <c r="D3" s="454" t="s">
        <v>46</v>
      </c>
      <c r="E3" s="455"/>
      <c r="F3" s="441" t="s">
        <v>98</v>
      </c>
      <c r="G3" s="454" t="s">
        <v>48</v>
      </c>
      <c r="H3" s="455"/>
    </row>
    <row r="4" spans="1:8" ht="34.5" customHeight="1">
      <c r="A4" s="444"/>
      <c r="B4" s="444"/>
      <c r="C4" s="442"/>
      <c r="D4" s="156" t="s">
        <v>69</v>
      </c>
      <c r="E4" s="157" t="s">
        <v>99</v>
      </c>
      <c r="F4" s="442"/>
      <c r="G4" s="156" t="s">
        <v>100</v>
      </c>
      <c r="H4" s="157" t="s">
        <v>99</v>
      </c>
    </row>
    <row r="5" spans="1:8" s="148" customFormat="1" ht="18" customHeight="1">
      <c r="A5" s="456" t="s">
        <v>101</v>
      </c>
      <c r="B5" s="456"/>
      <c r="C5" s="203">
        <v>59.803890000000003</v>
      </c>
      <c r="D5" s="206">
        <v>9.3000000000000007</v>
      </c>
      <c r="E5" s="206">
        <v>100</v>
      </c>
      <c r="F5" s="203">
        <v>275.9058</v>
      </c>
      <c r="G5" s="206">
        <v>15.8</v>
      </c>
      <c r="H5" s="206">
        <v>100</v>
      </c>
    </row>
    <row r="6" spans="1:8" s="147" customFormat="1" ht="18" customHeight="1">
      <c r="A6" s="450" t="s">
        <v>102</v>
      </c>
      <c r="B6" s="450"/>
      <c r="C6" s="215">
        <v>22.453199999999999</v>
      </c>
      <c r="D6" s="218">
        <v>-3.8</v>
      </c>
      <c r="E6" s="218">
        <f>C6/C5*100</f>
        <v>37.544714900652778</v>
      </c>
      <c r="F6" s="215">
        <v>136.81612999999999</v>
      </c>
      <c r="G6" s="218">
        <v>2.2999999999999998</v>
      </c>
      <c r="H6" s="218">
        <f>F6/F5*100</f>
        <v>49.587986189489307</v>
      </c>
    </row>
    <row r="7" spans="1:8" s="148" customFormat="1" ht="18" customHeight="1">
      <c r="A7" s="451" t="s">
        <v>103</v>
      </c>
      <c r="B7" s="451"/>
      <c r="C7" s="204">
        <v>37.35069</v>
      </c>
      <c r="D7" s="131">
        <v>19.5</v>
      </c>
      <c r="E7" s="131">
        <f>C7/C5*100</f>
        <v>62.455285099347215</v>
      </c>
      <c r="F7" s="204">
        <v>139.08967000000001</v>
      </c>
      <c r="G7" s="131">
        <v>33.4</v>
      </c>
      <c r="H7" s="131">
        <f>F7/F5*100</f>
        <v>50.412013810510693</v>
      </c>
    </row>
    <row r="8" spans="1:8" s="147" customFormat="1" ht="18" customHeight="1">
      <c r="A8" s="450" t="s">
        <v>104</v>
      </c>
      <c r="B8" s="450"/>
      <c r="C8" s="215">
        <v>8.6453000000000007</v>
      </c>
      <c r="D8" s="218">
        <v>21.8</v>
      </c>
      <c r="E8" s="218">
        <f>C8/C5*100</f>
        <v>14.456083040752032</v>
      </c>
      <c r="F8" s="215">
        <v>30.77553</v>
      </c>
      <c r="G8" s="218">
        <v>26.2</v>
      </c>
      <c r="H8" s="218">
        <f>F8/F5*100</f>
        <v>11.154361379862257</v>
      </c>
    </row>
    <row r="9" spans="1:8" s="148" customFormat="1" ht="18" customHeight="1">
      <c r="A9" s="451" t="s">
        <v>105</v>
      </c>
      <c r="B9" s="451"/>
      <c r="C9" s="204">
        <v>1.304E-2</v>
      </c>
      <c r="D9" s="131">
        <v>-84.6</v>
      </c>
      <c r="E9" s="131">
        <f>C9/C5*100</f>
        <v>2.1804601673904488E-2</v>
      </c>
      <c r="F9" s="204">
        <v>8.4769999999999998E-2</v>
      </c>
      <c r="G9" s="131">
        <v>-70.2</v>
      </c>
      <c r="H9" s="131">
        <f>F9/F5*100</f>
        <v>3.0724254437565286E-2</v>
      </c>
    </row>
    <row r="10" spans="1:8" s="147" customFormat="1" ht="18" customHeight="1">
      <c r="A10" s="450" t="s">
        <v>106</v>
      </c>
      <c r="B10" s="450"/>
      <c r="C10" s="215">
        <v>3.4499999999999999E-3</v>
      </c>
      <c r="D10" s="218">
        <v>-67.900000000000006</v>
      </c>
      <c r="E10" s="218">
        <f>C10/C5*100</f>
        <v>5.7688555042155285E-3</v>
      </c>
      <c r="F10" s="215">
        <v>2.103E-2</v>
      </c>
      <c r="G10" s="218">
        <v>-27.9</v>
      </c>
      <c r="H10" s="218">
        <f>F10/F5*100</f>
        <v>7.6221666960245129E-3</v>
      </c>
    </row>
    <row r="11" spans="1:8" s="148" customFormat="1" ht="18" customHeight="1">
      <c r="A11" s="451" t="s">
        <v>107</v>
      </c>
      <c r="B11" s="451"/>
      <c r="C11" s="204">
        <v>46.97325</v>
      </c>
      <c r="D11" s="131">
        <v>7</v>
      </c>
      <c r="E11" s="131">
        <f>C11/C5*100</f>
        <v>78.54547588793973</v>
      </c>
      <c r="F11" s="204">
        <v>229.95368999999999</v>
      </c>
      <c r="G11" s="131">
        <v>14.3</v>
      </c>
      <c r="H11" s="131">
        <f>F11/F5*100</f>
        <v>83.345000358818126</v>
      </c>
    </row>
    <row r="12" spans="1:8" s="147" customFormat="1" ht="18" customHeight="1">
      <c r="A12" s="450" t="s">
        <v>108</v>
      </c>
      <c r="B12" s="450"/>
      <c r="C12" s="215">
        <v>4.0333899999999998</v>
      </c>
      <c r="D12" s="218">
        <v>13.2</v>
      </c>
      <c r="E12" s="218">
        <f>C12/C5*100</f>
        <v>6.7443606093182229</v>
      </c>
      <c r="F12" s="215">
        <v>14.55654</v>
      </c>
      <c r="G12" s="218">
        <v>20.100000000000001</v>
      </c>
      <c r="H12" s="218">
        <f>F12/F5*100</f>
        <v>5.2759093864645106</v>
      </c>
    </row>
    <row r="13" spans="1:8" s="148" customFormat="1" ht="18" customHeight="1">
      <c r="A13" s="451" t="s">
        <v>109</v>
      </c>
      <c r="B13" s="451"/>
      <c r="C13" s="204">
        <v>0.13546</v>
      </c>
      <c r="D13" s="131">
        <v>49.7</v>
      </c>
      <c r="E13" s="131">
        <f>C13/C5*100</f>
        <v>0.22650700481189434</v>
      </c>
      <c r="F13" s="204">
        <v>0.51424999999999998</v>
      </c>
      <c r="G13" s="131">
        <v>39.200000000000003</v>
      </c>
      <c r="H13" s="131">
        <f>F13/F5*100</f>
        <v>0.18638607814696176</v>
      </c>
    </row>
    <row r="14" spans="1:8" s="147" customFormat="1" ht="18" customHeight="1">
      <c r="A14" s="450" t="s">
        <v>110</v>
      </c>
      <c r="B14" s="450"/>
      <c r="C14" s="215">
        <v>38.944220000000001</v>
      </c>
      <c r="D14" s="218">
        <v>10.7</v>
      </c>
      <c r="E14" s="218">
        <f>C14/C5*100</f>
        <v>65.119877653443609</v>
      </c>
      <c r="F14" s="215">
        <v>195.60261</v>
      </c>
      <c r="G14" s="218">
        <v>14.3</v>
      </c>
      <c r="H14" s="218">
        <f>F14/F5*100</f>
        <v>70.894707541486994</v>
      </c>
    </row>
    <row r="15" spans="1:8" s="148" customFormat="1" ht="18" customHeight="1">
      <c r="A15" s="451" t="s">
        <v>111</v>
      </c>
      <c r="B15" s="451"/>
      <c r="C15" s="204">
        <v>45.669609999999999</v>
      </c>
      <c r="D15" s="131">
        <v>13.1</v>
      </c>
      <c r="E15" s="131">
        <f>C15/C5*100</f>
        <v>76.36561768808015</v>
      </c>
      <c r="F15" s="204">
        <v>223.60921999999999</v>
      </c>
      <c r="G15" s="131">
        <v>17.2</v>
      </c>
      <c r="H15" s="131">
        <f>F15/F5*100</f>
        <v>81.04549451298233</v>
      </c>
    </row>
    <row r="16" spans="1:8" s="147" customFormat="1" ht="18" customHeight="1">
      <c r="A16" s="452" t="s">
        <v>112</v>
      </c>
      <c r="B16" s="452"/>
      <c r="C16" s="215">
        <v>20.61805</v>
      </c>
      <c r="D16" s="218">
        <v>7</v>
      </c>
      <c r="E16" s="218">
        <f>C16/C5*100</f>
        <v>34.476101805417677</v>
      </c>
      <c r="F16" s="215">
        <v>79.358530000000002</v>
      </c>
      <c r="G16" s="218">
        <v>19.8</v>
      </c>
      <c r="H16" s="218">
        <f>F16/F5*100</f>
        <v>28.762907485090928</v>
      </c>
    </row>
    <row r="17" spans="1:8" s="148" customFormat="1" ht="18" customHeight="1">
      <c r="A17" s="447" t="s">
        <v>113</v>
      </c>
      <c r="B17" s="447"/>
      <c r="C17" s="146">
        <v>12.18939</v>
      </c>
      <c r="D17" s="122">
        <v>12.6</v>
      </c>
      <c r="E17" s="122">
        <f>C17/C5*100</f>
        <v>20.382269447689772</v>
      </c>
      <c r="F17" s="146">
        <v>49.79325</v>
      </c>
      <c r="G17" s="122">
        <v>26.3</v>
      </c>
      <c r="H17" s="122">
        <f>F17/F5*100</f>
        <v>18.04719219385747</v>
      </c>
    </row>
    <row r="18" spans="1:8" ht="11.25" customHeight="1">
      <c r="A18" s="332"/>
      <c r="B18" s="332"/>
      <c r="C18" s="340"/>
      <c r="D18" s="131"/>
      <c r="E18" s="131"/>
      <c r="F18" s="306"/>
      <c r="G18" s="131"/>
      <c r="H18" s="131"/>
    </row>
    <row r="19" spans="1:8" ht="18.75" customHeight="1">
      <c r="A19" s="448" t="s">
        <v>114</v>
      </c>
      <c r="B19" s="448"/>
      <c r="C19" s="341"/>
      <c r="D19" s="125"/>
      <c r="E19" s="125"/>
      <c r="F19" s="281"/>
      <c r="G19" s="125"/>
      <c r="H19" s="125"/>
    </row>
    <row r="20" spans="1:8" s="148" customFormat="1" ht="18" customHeight="1">
      <c r="A20" s="439" t="s">
        <v>115</v>
      </c>
      <c r="B20" s="439"/>
      <c r="C20" s="306">
        <v>1.04054</v>
      </c>
      <c r="D20" s="131">
        <v>-1.5</v>
      </c>
      <c r="E20" s="131">
        <f>C20/C5*100</f>
        <v>1.7399202627120074</v>
      </c>
      <c r="F20" s="306">
        <v>4.1893200000000004</v>
      </c>
      <c r="G20" s="131">
        <v>17.8</v>
      </c>
      <c r="H20" s="131">
        <f>F20/F5*100</f>
        <v>1.5183877975743898</v>
      </c>
    </row>
    <row r="21" spans="1:8" s="147" customFormat="1" ht="18" customHeight="1">
      <c r="A21" s="446" t="s">
        <v>116</v>
      </c>
      <c r="B21" s="446"/>
      <c r="C21" s="304">
        <v>1.71201</v>
      </c>
      <c r="D21" s="218">
        <v>40.299999999999997</v>
      </c>
      <c r="E21" s="218">
        <f>C21/C5*100</f>
        <v>2.8627067570353701</v>
      </c>
      <c r="F21" s="304">
        <v>5.4344900000000003</v>
      </c>
      <c r="G21" s="218">
        <v>28.3</v>
      </c>
      <c r="H21" s="218">
        <f>F21/F5*100</f>
        <v>1.9696903798325374</v>
      </c>
    </row>
    <row r="22" spans="1:8" s="148" customFormat="1" ht="18" customHeight="1">
      <c r="A22" s="449" t="s">
        <v>117</v>
      </c>
      <c r="B22" s="449"/>
      <c r="C22" s="306">
        <v>3.1409600000000002</v>
      </c>
      <c r="D22" s="131">
        <v>-1.7</v>
      </c>
      <c r="E22" s="131">
        <f>C22/C5*100</f>
        <v>5.2520998216002344</v>
      </c>
      <c r="F22" s="306">
        <v>12.565049999999999</v>
      </c>
      <c r="G22" s="131">
        <v>32.6</v>
      </c>
      <c r="H22" s="131">
        <f>F22/F5*100</f>
        <v>4.5541086849207231</v>
      </c>
    </row>
    <row r="23" spans="1:8" s="147" customFormat="1" ht="18" customHeight="1">
      <c r="A23" s="445" t="s">
        <v>118</v>
      </c>
      <c r="B23" s="445"/>
      <c r="C23" s="304">
        <v>2.3942899999999998</v>
      </c>
      <c r="D23" s="218">
        <v>-8.3000000000000007</v>
      </c>
      <c r="E23" s="218">
        <f>C23/C5*100</f>
        <v>4.0035689986052736</v>
      </c>
      <c r="F23" s="304">
        <v>8.7226700000000008</v>
      </c>
      <c r="G23" s="218">
        <v>7.4</v>
      </c>
      <c r="H23" s="218">
        <f>F23/F5*100</f>
        <v>3.1614667034908299</v>
      </c>
    </row>
    <row r="24" spans="1:8" s="148" customFormat="1" ht="18" customHeight="1">
      <c r="A24" s="439" t="s">
        <v>119</v>
      </c>
      <c r="B24" s="439"/>
      <c r="C24" s="306">
        <v>3.27813</v>
      </c>
      <c r="D24" s="131">
        <v>-12.2</v>
      </c>
      <c r="E24" s="131">
        <f>C24/C5*100</f>
        <v>5.481466172183783</v>
      </c>
      <c r="F24" s="306">
        <v>11.052490000000001</v>
      </c>
      <c r="G24" s="131">
        <v>4.9000000000000004</v>
      </c>
      <c r="H24" s="131">
        <f>F24/F5*100</f>
        <v>4.0058925908770311</v>
      </c>
    </row>
    <row r="25" spans="1:8" s="147" customFormat="1" ht="18" customHeight="1">
      <c r="A25" s="445" t="s">
        <v>120</v>
      </c>
      <c r="B25" s="445"/>
      <c r="C25" s="304">
        <v>0.52858000000000005</v>
      </c>
      <c r="D25" s="218">
        <v>-10.9</v>
      </c>
      <c r="E25" s="218">
        <f>C25/C5*100</f>
        <v>0.8838555485270273</v>
      </c>
      <c r="F25" s="304">
        <v>1.93523</v>
      </c>
      <c r="G25" s="218">
        <v>-2.2000000000000002</v>
      </c>
      <c r="H25" s="218">
        <f>F25/F5*100</f>
        <v>0.70140968402983916</v>
      </c>
    </row>
    <row r="26" spans="1:8" s="148" customFormat="1" ht="18" customHeight="1">
      <c r="A26" s="439" t="s">
        <v>121</v>
      </c>
      <c r="B26" s="439"/>
      <c r="C26" s="306">
        <v>0.68035000000000001</v>
      </c>
      <c r="D26" s="131">
        <v>37.799999999999997</v>
      </c>
      <c r="E26" s="131">
        <f>C26/C5*100</f>
        <v>1.1376350267516042</v>
      </c>
      <c r="F26" s="306">
        <v>2.16967</v>
      </c>
      <c r="G26" s="131">
        <v>14.9</v>
      </c>
      <c r="H26" s="131">
        <f>F26/F5*100</f>
        <v>0.78638071399731357</v>
      </c>
    </row>
    <row r="27" spans="1:8" s="147" customFormat="1" ht="18" customHeight="1">
      <c r="A27" s="446" t="s">
        <v>122</v>
      </c>
      <c r="B27" s="446"/>
      <c r="C27" s="304">
        <v>2.3931100000000001</v>
      </c>
      <c r="D27" s="218">
        <v>0.1</v>
      </c>
      <c r="E27" s="218">
        <f>C27/C5*100</f>
        <v>4.0015958828096299</v>
      </c>
      <c r="F27" s="304">
        <v>10.226419999999999</v>
      </c>
      <c r="G27" s="218">
        <v>12.3</v>
      </c>
      <c r="H27" s="218">
        <f>F27/F5*100</f>
        <v>3.7064896787236803</v>
      </c>
    </row>
    <row r="28" spans="1:8" s="148" customFormat="1" ht="18" customHeight="1">
      <c r="A28" s="439" t="s">
        <v>123</v>
      </c>
      <c r="B28" s="439"/>
      <c r="C28" s="306">
        <v>0.62422</v>
      </c>
      <c r="D28" s="131">
        <v>-1.8</v>
      </c>
      <c r="E28" s="131">
        <f>C28/C5*100</f>
        <v>1.0437782558960629</v>
      </c>
      <c r="F28" s="306">
        <v>2.2275700000000001</v>
      </c>
      <c r="G28" s="131">
        <v>14.5</v>
      </c>
      <c r="H28" s="131">
        <f>F28/F5*100</f>
        <v>0.80736613728308715</v>
      </c>
    </row>
    <row r="29" spans="1:8" s="147" customFormat="1" ht="18" customHeight="1">
      <c r="A29" s="440" t="s">
        <v>124</v>
      </c>
      <c r="B29" s="440"/>
      <c r="C29" s="404">
        <v>4.7713200000000002</v>
      </c>
      <c r="D29" s="295">
        <v>59.5</v>
      </c>
      <c r="E29" s="295">
        <f>C29/C5*100</f>
        <v>7.9782769983691697</v>
      </c>
      <c r="F29" s="404">
        <v>17.008790000000001</v>
      </c>
      <c r="G29" s="295">
        <v>74.5</v>
      </c>
      <c r="H29" s="295">
        <f>F29/F5*100</f>
        <v>6.1647091144876267</v>
      </c>
    </row>
  </sheetData>
  <mergeCells count="30">
    <mergeCell ref="A1:G1"/>
    <mergeCell ref="D3:E3"/>
    <mergeCell ref="G3:H3"/>
    <mergeCell ref="A5:B5"/>
    <mergeCell ref="A6:B6"/>
    <mergeCell ref="A13:B13"/>
    <mergeCell ref="A14:B14"/>
    <mergeCell ref="A15:B15"/>
    <mergeCell ref="A16:B16"/>
    <mergeCell ref="A7:B7"/>
    <mergeCell ref="A8:B8"/>
    <mergeCell ref="A9:B9"/>
    <mergeCell ref="A10:B10"/>
    <mergeCell ref="A11:B11"/>
    <mergeCell ref="A28:B28"/>
    <mergeCell ref="A29:B29"/>
    <mergeCell ref="C3:C4"/>
    <mergeCell ref="F3:F4"/>
    <mergeCell ref="A3:B4"/>
    <mergeCell ref="A23:B23"/>
    <mergeCell ref="A24:B24"/>
    <mergeCell ref="A25:B25"/>
    <mergeCell ref="A26:B26"/>
    <mergeCell ref="A27:B27"/>
    <mergeCell ref="A17:B17"/>
    <mergeCell ref="A19:B19"/>
    <mergeCell ref="A20:B20"/>
    <mergeCell ref="A21:B21"/>
    <mergeCell ref="A22:B22"/>
    <mergeCell ref="A12:B12"/>
  </mergeCells>
  <phoneticPr fontId="5" type="noConversion"/>
  <printOptions horizontalCentered="1" verticalCentered="1"/>
  <pageMargins left="0.47222222222222199" right="0.47222222222222199" top="0.47222222222222199" bottom="0.47222222222222199" header="0.196527777777778" footer="0.196527777777778"/>
  <pageSetup paperSize="9" scale="14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5"/>
  <sheetViews>
    <sheetView view="pageBreakPreview" topLeftCell="A4" zoomScaleNormal="100" workbookViewId="0">
      <selection activeCell="O13" sqref="O13"/>
    </sheetView>
  </sheetViews>
  <sheetFormatPr defaultColWidth="9" defaultRowHeight="14.25"/>
  <cols>
    <col min="1" max="1" width="11.75" style="1" customWidth="1"/>
    <col min="2" max="2" width="6.625" style="1" customWidth="1"/>
    <col min="3" max="3" width="7.375" style="330" hidden="1" customWidth="1"/>
    <col min="4" max="4" width="5.75" style="1" customWidth="1"/>
    <col min="5" max="5" width="5.25" style="1" customWidth="1"/>
    <col min="6" max="6" width="7.5" style="318" hidden="1" customWidth="1"/>
    <col min="7" max="7" width="6.875" style="1" customWidth="1"/>
    <col min="8" max="8" width="7.25" style="1" customWidth="1"/>
    <col min="9" max="10" width="9" style="1" hidden="1" customWidth="1"/>
    <col min="11" max="16384" width="9" style="1"/>
  </cols>
  <sheetData>
    <row r="1" spans="1:10">
      <c r="A1" s="460" t="s">
        <v>125</v>
      </c>
      <c r="B1" s="460"/>
      <c r="C1" s="460"/>
      <c r="D1" s="460"/>
      <c r="E1" s="460"/>
      <c r="F1" s="460"/>
      <c r="G1" s="460"/>
      <c r="H1" s="319"/>
    </row>
    <row r="2" spans="1:10" ht="10.5" customHeight="1">
      <c r="A2" s="170"/>
      <c r="B2" s="170"/>
      <c r="C2" s="331"/>
      <c r="D2" s="315"/>
      <c r="E2" s="315"/>
      <c r="F2" s="321"/>
      <c r="G2" s="315"/>
      <c r="H2" s="315"/>
    </row>
    <row r="3" spans="1:10" ht="10.5" customHeight="1">
      <c r="A3" s="443" t="s">
        <v>96</v>
      </c>
      <c r="B3" s="443"/>
      <c r="C3" s="441" t="s">
        <v>97</v>
      </c>
      <c r="D3" s="454" t="s">
        <v>46</v>
      </c>
      <c r="E3" s="455"/>
      <c r="F3" s="441" t="s">
        <v>98</v>
      </c>
      <c r="G3" s="454" t="s">
        <v>48</v>
      </c>
      <c r="H3" s="455"/>
    </row>
    <row r="4" spans="1:10" ht="34.5" customHeight="1">
      <c r="A4" s="444"/>
      <c r="B4" s="444"/>
      <c r="C4" s="442"/>
      <c r="D4" s="156" t="s">
        <v>69</v>
      </c>
      <c r="E4" s="157" t="s">
        <v>99</v>
      </c>
      <c r="F4" s="442"/>
      <c r="G4" s="156" t="s">
        <v>100</v>
      </c>
      <c r="H4" s="157" t="s">
        <v>99</v>
      </c>
    </row>
    <row r="5" spans="1:10" s="148" customFormat="1" ht="21.95" customHeight="1">
      <c r="A5" s="205" t="s">
        <v>126</v>
      </c>
      <c r="B5" s="205"/>
      <c r="C5" s="302">
        <v>47.532730000000001</v>
      </c>
      <c r="D5" s="288">
        <v>7.6</v>
      </c>
      <c r="E5" s="288">
        <v>100</v>
      </c>
      <c r="F5" s="302">
        <v>232.23677000000001</v>
      </c>
      <c r="G5" s="288">
        <v>12.7</v>
      </c>
      <c r="H5" s="288">
        <v>100</v>
      </c>
    </row>
    <row r="6" spans="1:10" s="147" customFormat="1" ht="21.95" customHeight="1">
      <c r="A6" s="450" t="s">
        <v>127</v>
      </c>
      <c r="B6" s="450"/>
      <c r="C6" s="304">
        <v>3.1987700000000001</v>
      </c>
      <c r="D6" s="218">
        <v>39.9</v>
      </c>
      <c r="E6" s="218">
        <f>C6/C5*100</f>
        <v>6.7296155722593678</v>
      </c>
      <c r="F6" s="304">
        <v>14.03636</v>
      </c>
      <c r="G6" s="218">
        <v>78.8</v>
      </c>
      <c r="H6" s="218">
        <f>F6/F5*100</f>
        <v>6.0439869190395648</v>
      </c>
    </row>
    <row r="7" spans="1:10" s="148" customFormat="1" ht="21.95" customHeight="1">
      <c r="A7" s="451" t="s">
        <v>128</v>
      </c>
      <c r="B7" s="451"/>
      <c r="C7" s="306">
        <v>3.2669999999999999</v>
      </c>
      <c r="D7" s="131">
        <v>3.6</v>
      </c>
      <c r="E7" s="131">
        <f>C7/C5*100</f>
        <v>6.8731587687052693</v>
      </c>
      <c r="F7" s="306">
        <v>12.48292</v>
      </c>
      <c r="G7" s="131">
        <v>6.7</v>
      </c>
      <c r="H7" s="131">
        <f>F7/F5*100</f>
        <v>5.3750833685811257</v>
      </c>
    </row>
    <row r="8" spans="1:10" s="147" customFormat="1" ht="21.95" customHeight="1">
      <c r="A8" s="450" t="s">
        <v>129</v>
      </c>
      <c r="B8" s="450"/>
      <c r="C8" s="304">
        <v>4.8879700000000001</v>
      </c>
      <c r="D8" s="218">
        <v>26.8</v>
      </c>
      <c r="E8" s="218">
        <f>C8/C5*100</f>
        <v>10.283377369656655</v>
      </c>
      <c r="F8" s="304">
        <v>16.627600000000001</v>
      </c>
      <c r="G8" s="218">
        <v>21.8</v>
      </c>
      <c r="H8" s="218">
        <f>F8/F5*100</f>
        <v>7.1597619963453676</v>
      </c>
    </row>
    <row r="9" spans="1:10" s="148" customFormat="1" ht="21.95" customHeight="1">
      <c r="A9" s="451" t="s">
        <v>130</v>
      </c>
      <c r="B9" s="451"/>
      <c r="C9" s="306">
        <v>11.234170000000001</v>
      </c>
      <c r="D9" s="131">
        <v>-8.6</v>
      </c>
      <c r="E9" s="131">
        <f>C9/C5*100</f>
        <v>23.634598728076423</v>
      </c>
      <c r="F9" s="306">
        <v>92.062129999999996</v>
      </c>
      <c r="G9" s="131">
        <v>-0.6</v>
      </c>
      <c r="H9" s="131">
        <f>F9/F5*100</f>
        <v>39.641496047331351</v>
      </c>
    </row>
    <row r="10" spans="1:10" s="147" customFormat="1" ht="21.95" customHeight="1">
      <c r="A10" s="450" t="s">
        <v>131</v>
      </c>
      <c r="B10" s="450"/>
      <c r="C10" s="304">
        <v>4.7425300000000004</v>
      </c>
      <c r="D10" s="218">
        <v>-9.4</v>
      </c>
      <c r="E10" s="218">
        <f>C10/C5*100</f>
        <v>9.9773987313583721</v>
      </c>
      <c r="F10" s="304">
        <v>21.553450000000002</v>
      </c>
      <c r="G10" s="218">
        <v>4.5999999999999996</v>
      </c>
      <c r="H10" s="218">
        <f>F10/F5*100</f>
        <v>9.2808085472425397</v>
      </c>
    </row>
    <row r="11" spans="1:10" s="148" customFormat="1" ht="21.95" customHeight="1">
      <c r="A11" s="451" t="s">
        <v>132</v>
      </c>
      <c r="B11" s="451"/>
      <c r="C11" s="306">
        <v>11.09825</v>
      </c>
      <c r="D11" s="131">
        <v>29.3</v>
      </c>
      <c r="E11" s="131">
        <f>C11/C5*100</f>
        <v>23.348648394485231</v>
      </c>
      <c r="F11" s="306">
        <v>42.051760000000002</v>
      </c>
      <c r="G11" s="131">
        <v>39.700000000000003</v>
      </c>
      <c r="H11" s="131">
        <f>F11/F5*100</f>
        <v>18.107279049738764</v>
      </c>
    </row>
    <row r="12" spans="1:10" s="147" customFormat="1" ht="21.95" customHeight="1">
      <c r="A12" s="450" t="s">
        <v>133</v>
      </c>
      <c r="B12" s="450"/>
      <c r="C12" s="304">
        <v>1.51817</v>
      </c>
      <c r="D12" s="218">
        <v>54.3</v>
      </c>
      <c r="E12" s="218">
        <f>C12/C5*100</f>
        <v>3.1939465711310921</v>
      </c>
      <c r="F12" s="304">
        <v>6.71469</v>
      </c>
      <c r="G12" s="218">
        <v>80</v>
      </c>
      <c r="H12" s="218">
        <f>F12/F5*100</f>
        <v>2.8913121724867255</v>
      </c>
    </row>
    <row r="13" spans="1:10" s="148" customFormat="1" ht="21.95" customHeight="1">
      <c r="A13" s="451" t="s">
        <v>134</v>
      </c>
      <c r="B13" s="451"/>
      <c r="C13" s="306">
        <v>5.30131</v>
      </c>
      <c r="D13" s="131">
        <v>45.3</v>
      </c>
      <c r="E13" s="131">
        <f>C13/C5*100</f>
        <v>11.15296764986989</v>
      </c>
      <c r="F13" s="306">
        <v>18.750579999999999</v>
      </c>
      <c r="G13" s="131">
        <v>59.6</v>
      </c>
      <c r="H13" s="131">
        <f>F13/F5*100</f>
        <v>8.073906642776679</v>
      </c>
      <c r="J13" s="302"/>
    </row>
    <row r="14" spans="1:10" s="147" customFormat="1" ht="21.95" customHeight="1">
      <c r="A14" s="450" t="s">
        <v>135</v>
      </c>
      <c r="B14" s="450"/>
      <c r="C14" s="304">
        <v>6.7097499999999997</v>
      </c>
      <c r="D14" s="218">
        <v>9.6</v>
      </c>
      <c r="E14" s="218">
        <f>C14/C5*100</f>
        <v>14.116062763489493</v>
      </c>
      <c r="F14" s="304">
        <v>24.69988</v>
      </c>
      <c r="G14" s="218">
        <v>15.6</v>
      </c>
      <c r="H14" s="218">
        <f>F14/F5*100</f>
        <v>10.635645681775543</v>
      </c>
    </row>
    <row r="15" spans="1:10" s="148" customFormat="1" ht="21.95" customHeight="1">
      <c r="A15" s="447" t="s">
        <v>136</v>
      </c>
      <c r="B15" s="447"/>
      <c r="C15" s="333">
        <v>2.3942899999999998</v>
      </c>
      <c r="D15" s="122">
        <v>-8.3000000000000007</v>
      </c>
      <c r="E15" s="122">
        <f>C15/C5*100</f>
        <v>5.0371396719691885</v>
      </c>
      <c r="F15" s="333">
        <v>8.7226700000000008</v>
      </c>
      <c r="G15" s="122">
        <v>7.4</v>
      </c>
      <c r="H15" s="122">
        <f>F15/F5*100</f>
        <v>3.7559383899457441</v>
      </c>
    </row>
    <row r="16" spans="1:10" ht="10.5" customHeight="1">
      <c r="A16" s="334"/>
      <c r="B16" s="334"/>
      <c r="C16" s="335"/>
      <c r="D16" s="264"/>
      <c r="E16" s="264"/>
      <c r="F16" s="335"/>
      <c r="G16" s="264"/>
      <c r="H16" s="264"/>
    </row>
    <row r="17" spans="1:8" ht="13.5" customHeight="1">
      <c r="A17" s="332"/>
      <c r="B17" s="332"/>
      <c r="C17" s="306"/>
      <c r="D17" s="131"/>
      <c r="E17" s="131"/>
      <c r="F17" s="441" t="s">
        <v>98</v>
      </c>
      <c r="G17" s="454" t="s">
        <v>48</v>
      </c>
      <c r="H17" s="455"/>
    </row>
    <row r="18" spans="1:8" ht="35.25" customHeight="1">
      <c r="A18" s="107" t="s">
        <v>137</v>
      </c>
      <c r="B18" s="107"/>
      <c r="C18" s="336"/>
      <c r="D18" s="337"/>
      <c r="E18" s="337"/>
      <c r="F18" s="442"/>
      <c r="G18" s="156" t="s">
        <v>100</v>
      </c>
      <c r="H18" s="157" t="s">
        <v>99</v>
      </c>
    </row>
    <row r="19" spans="1:8" s="148" customFormat="1" ht="19.5" customHeight="1">
      <c r="A19" s="202" t="s">
        <v>101</v>
      </c>
      <c r="B19" s="202"/>
      <c r="C19" s="338"/>
      <c r="D19" s="288"/>
      <c r="E19" s="288"/>
      <c r="F19" s="302">
        <v>83.12</v>
      </c>
      <c r="G19" s="288">
        <v>24.6</v>
      </c>
      <c r="H19" s="288">
        <v>100</v>
      </c>
    </row>
    <row r="20" spans="1:8" s="147" customFormat="1" ht="21.95" customHeight="1">
      <c r="A20" s="458" t="s">
        <v>138</v>
      </c>
      <c r="B20" s="458" t="s">
        <v>139</v>
      </c>
      <c r="C20" s="218"/>
      <c r="D20" s="218"/>
      <c r="E20" s="218"/>
      <c r="F20" s="215">
        <v>6.66</v>
      </c>
      <c r="G20" s="218">
        <v>21.3</v>
      </c>
      <c r="H20" s="218">
        <f>F20/F19*100</f>
        <v>8.0125120307988453</v>
      </c>
    </row>
    <row r="21" spans="1:8" s="148" customFormat="1" ht="21.95" customHeight="1">
      <c r="A21" s="457" t="s">
        <v>140</v>
      </c>
      <c r="B21" s="457" t="s">
        <v>141</v>
      </c>
      <c r="C21" s="339"/>
      <c r="D21" s="131"/>
      <c r="E21" s="131"/>
      <c r="F21" s="204">
        <v>7.45</v>
      </c>
      <c r="G21" s="131">
        <v>42.6</v>
      </c>
      <c r="H21" s="131">
        <f>F21/F19*100</f>
        <v>8.9629451395572666</v>
      </c>
    </row>
    <row r="22" spans="1:8" s="147" customFormat="1" ht="21.95" customHeight="1">
      <c r="A22" s="458" t="s">
        <v>142</v>
      </c>
      <c r="B22" s="458" t="s">
        <v>143</v>
      </c>
      <c r="C22" s="218"/>
      <c r="D22" s="218"/>
      <c r="E22" s="218"/>
      <c r="F22" s="215">
        <v>2.94</v>
      </c>
      <c r="G22" s="218">
        <v>155.19999999999999</v>
      </c>
      <c r="H22" s="218">
        <f>F22/F19*100</f>
        <v>3.537054860442733</v>
      </c>
    </row>
    <row r="23" spans="1:8" s="148" customFormat="1" ht="21.95" customHeight="1">
      <c r="A23" s="449" t="s">
        <v>144</v>
      </c>
      <c r="B23" s="449"/>
      <c r="C23" s="131"/>
      <c r="D23" s="131"/>
      <c r="E23" s="131"/>
      <c r="F23" s="204">
        <v>7.37</v>
      </c>
      <c r="G23" s="131">
        <v>12.9</v>
      </c>
      <c r="H23" s="131">
        <f>F23/F19*100</f>
        <v>8.8666987487969191</v>
      </c>
    </row>
    <row r="24" spans="1:8" s="147" customFormat="1" ht="21.95" customHeight="1">
      <c r="A24" s="214" t="s">
        <v>145</v>
      </c>
      <c r="B24" s="214"/>
      <c r="C24" s="458"/>
      <c r="D24" s="458"/>
      <c r="E24" s="214"/>
      <c r="F24" s="215">
        <v>16.86</v>
      </c>
      <c r="G24" s="218">
        <v>45.9</v>
      </c>
      <c r="H24" s="218">
        <f>F24/F19*100</f>
        <v>20.283926852743019</v>
      </c>
    </row>
    <row r="25" spans="1:8" s="148" customFormat="1" ht="21.95" customHeight="1">
      <c r="A25" s="459" t="s">
        <v>146</v>
      </c>
      <c r="B25" s="459"/>
      <c r="C25" s="122"/>
      <c r="D25" s="122"/>
      <c r="E25" s="122"/>
      <c r="F25" s="146">
        <v>21.56</v>
      </c>
      <c r="G25" s="122">
        <v>4.5999999999999996</v>
      </c>
      <c r="H25" s="122">
        <f>F25/F19*100</f>
        <v>25.938402309913378</v>
      </c>
    </row>
  </sheetData>
  <mergeCells count="24">
    <mergeCell ref="A1:G1"/>
    <mergeCell ref="D3:E3"/>
    <mergeCell ref="G3:H3"/>
    <mergeCell ref="A6:B6"/>
    <mergeCell ref="A7:B7"/>
    <mergeCell ref="C3:C4"/>
    <mergeCell ref="F3:F4"/>
    <mergeCell ref="A3:B4"/>
    <mergeCell ref="A8:B8"/>
    <mergeCell ref="A9:B9"/>
    <mergeCell ref="A10:B10"/>
    <mergeCell ref="A11:B11"/>
    <mergeCell ref="A12:B12"/>
    <mergeCell ref="A13:B13"/>
    <mergeCell ref="A14:B14"/>
    <mergeCell ref="A15:B15"/>
    <mergeCell ref="G17:H17"/>
    <mergeCell ref="A20:B20"/>
    <mergeCell ref="F17:F18"/>
    <mergeCell ref="A21:B21"/>
    <mergeCell ref="A22:B22"/>
    <mergeCell ref="A23:B23"/>
    <mergeCell ref="C24:D24"/>
    <mergeCell ref="A25:B25"/>
  </mergeCells>
  <phoneticPr fontId="5" type="noConversion"/>
  <printOptions horizontalCentered="1" verticalCentered="1"/>
  <pageMargins left="0.47222222222222199" right="0.47222222222222199" top="0.47222222222222199" bottom="0.47222222222222199" header="0.196527777777778" footer="0.196527777777778"/>
  <pageSetup paperSize="9" scale="14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29"/>
  <sheetViews>
    <sheetView view="pageBreakPreview" zoomScaleNormal="100" workbookViewId="0">
      <selection activeCell="M9" sqref="M9"/>
    </sheetView>
  </sheetViews>
  <sheetFormatPr defaultColWidth="9" defaultRowHeight="14.25"/>
  <cols>
    <col min="1" max="1" width="11.375" style="1" customWidth="1"/>
    <col min="2" max="2" width="7.875" style="1" customWidth="1"/>
    <col min="3" max="3" width="8.25" style="317" hidden="1" customWidth="1"/>
    <col min="4" max="4" width="5" style="1" customWidth="1"/>
    <col min="5" max="5" width="5.375" style="1" customWidth="1"/>
    <col min="6" max="6" width="7.875" style="318" hidden="1" customWidth="1"/>
    <col min="7" max="7" width="6.75" style="1" customWidth="1"/>
    <col min="8" max="8" width="6.25" style="1" customWidth="1"/>
    <col min="9" max="16384" width="9" style="1"/>
  </cols>
  <sheetData>
    <row r="1" spans="1:19" ht="14.25" customHeight="1">
      <c r="A1" s="460" t="s">
        <v>147</v>
      </c>
      <c r="B1" s="460"/>
      <c r="C1" s="460"/>
      <c r="D1" s="460"/>
      <c r="E1" s="460"/>
      <c r="F1" s="460"/>
      <c r="G1" s="460"/>
      <c r="H1" s="319"/>
    </row>
    <row r="2" spans="1:19" ht="14.25" customHeight="1">
      <c r="A2" s="170"/>
      <c r="B2" s="170"/>
      <c r="C2" s="320"/>
      <c r="D2" s="315"/>
      <c r="E2" s="315"/>
      <c r="F2" s="321"/>
      <c r="G2" s="315"/>
      <c r="H2" s="315"/>
    </row>
    <row r="3" spans="1:19" ht="14.25" customHeight="1">
      <c r="A3" s="462" t="s">
        <v>148</v>
      </c>
      <c r="B3" s="462"/>
      <c r="C3" s="441" t="s">
        <v>97</v>
      </c>
      <c r="D3" s="454" t="s">
        <v>46</v>
      </c>
      <c r="E3" s="455"/>
      <c r="F3" s="468" t="s">
        <v>98</v>
      </c>
      <c r="G3" s="454" t="s">
        <v>48</v>
      </c>
      <c r="H3" s="455"/>
    </row>
    <row r="4" spans="1:19" ht="37.5" customHeight="1">
      <c r="A4" s="463"/>
      <c r="B4" s="463"/>
      <c r="C4" s="442"/>
      <c r="D4" s="156" t="s">
        <v>69</v>
      </c>
      <c r="E4" s="157" t="s">
        <v>99</v>
      </c>
      <c r="F4" s="469"/>
      <c r="G4" s="156" t="s">
        <v>100</v>
      </c>
      <c r="H4" s="157" t="s">
        <v>99</v>
      </c>
    </row>
    <row r="5" spans="1:19" s="148" customFormat="1" ht="30.95" customHeight="1">
      <c r="A5" s="467" t="s">
        <v>149</v>
      </c>
      <c r="B5" s="467"/>
      <c r="C5" s="302">
        <v>45.662010000000002</v>
      </c>
      <c r="D5" s="288">
        <v>8</v>
      </c>
      <c r="E5" s="288">
        <v>100</v>
      </c>
      <c r="F5" s="302">
        <v>223.09196</v>
      </c>
      <c r="G5" s="288">
        <v>13.3</v>
      </c>
      <c r="H5" s="206">
        <v>100</v>
      </c>
    </row>
    <row r="6" spans="1:19" s="147" customFormat="1" ht="30.95" customHeight="1">
      <c r="A6" s="458" t="s">
        <v>150</v>
      </c>
      <c r="B6" s="458" t="s">
        <v>139</v>
      </c>
      <c r="C6" s="215">
        <v>3.1301800000000002</v>
      </c>
      <c r="D6" s="218">
        <v>56.6</v>
      </c>
      <c r="E6" s="218">
        <f>C6/C5*100</f>
        <v>6.8551077799685123</v>
      </c>
      <c r="F6" s="215">
        <v>9.7408400000000004</v>
      </c>
      <c r="G6" s="218">
        <v>33.200000000000003</v>
      </c>
      <c r="H6" s="218">
        <f>F6/F5*100</f>
        <v>4.3662891302761428</v>
      </c>
    </row>
    <row r="7" spans="1:19" s="148" customFormat="1" ht="30.95" customHeight="1">
      <c r="A7" s="457" t="s">
        <v>151</v>
      </c>
      <c r="B7" s="457" t="s">
        <v>141</v>
      </c>
      <c r="C7" s="306">
        <v>0.33023000000000002</v>
      </c>
      <c r="D7" s="131">
        <v>19.2</v>
      </c>
      <c r="E7" s="131">
        <f>C7/C5*100</f>
        <v>0.72320513266936781</v>
      </c>
      <c r="F7" s="306">
        <v>1.7766200000000001</v>
      </c>
      <c r="G7" s="131">
        <v>51.2</v>
      </c>
      <c r="H7" s="131">
        <f>F7/F5*100</f>
        <v>0.79636218176576157</v>
      </c>
    </row>
    <row r="8" spans="1:19" s="147" customFormat="1" ht="30.95" customHeight="1">
      <c r="A8" s="458" t="s">
        <v>152</v>
      </c>
      <c r="B8" s="458" t="s">
        <v>143</v>
      </c>
      <c r="C8" s="215">
        <v>1.6470499999999999</v>
      </c>
      <c r="D8" s="218">
        <v>8.5</v>
      </c>
      <c r="E8" s="218">
        <f>C8/C5*100</f>
        <v>3.6070466455594046</v>
      </c>
      <c r="F8" s="215">
        <v>5.9526199999999996</v>
      </c>
      <c r="G8" s="218">
        <v>15.3</v>
      </c>
      <c r="H8" s="218">
        <f>F8/F5*100</f>
        <v>2.6682360045606304</v>
      </c>
    </row>
    <row r="9" spans="1:19" s="148" customFormat="1" ht="30.95" customHeight="1">
      <c r="A9" s="449" t="s">
        <v>153</v>
      </c>
      <c r="B9" s="449"/>
      <c r="C9" s="306">
        <v>15.195399999999999</v>
      </c>
      <c r="D9" s="131">
        <v>-5.5</v>
      </c>
      <c r="E9" s="131">
        <f>C9/C5*100</f>
        <v>33.277991923701997</v>
      </c>
      <c r="F9" s="306">
        <v>108.52036</v>
      </c>
      <c r="G9" s="131">
        <v>1.7</v>
      </c>
      <c r="H9" s="131">
        <f>F9/F5*100</f>
        <v>48.643779004855212</v>
      </c>
    </row>
    <row r="10" spans="1:19" s="147" customFormat="1" ht="30.95" customHeight="1">
      <c r="A10" s="458" t="s">
        <v>154</v>
      </c>
      <c r="B10" s="458" t="s">
        <v>155</v>
      </c>
      <c r="C10" s="215">
        <v>3.6021399999999999</v>
      </c>
      <c r="D10" s="218">
        <v>27.7</v>
      </c>
      <c r="E10" s="218">
        <f>C10/C5*100</f>
        <v>7.8887022275191123</v>
      </c>
      <c r="F10" s="215">
        <v>15.370480000000001</v>
      </c>
      <c r="G10" s="218">
        <v>30.9</v>
      </c>
      <c r="H10" s="218">
        <f>F10/F5*100</f>
        <v>6.889750755697337</v>
      </c>
    </row>
    <row r="11" spans="1:19" s="148" customFormat="1" ht="30.95" customHeight="1">
      <c r="A11" s="457" t="s">
        <v>156</v>
      </c>
      <c r="B11" s="457" t="s">
        <v>157</v>
      </c>
      <c r="C11" s="306">
        <v>3.70323</v>
      </c>
      <c r="D11" s="131">
        <v>9</v>
      </c>
      <c r="E11" s="131">
        <f>C11/C5*100</f>
        <v>8.1100897660878264</v>
      </c>
      <c r="F11" s="306">
        <v>13.18981</v>
      </c>
      <c r="G11" s="131">
        <v>24.5</v>
      </c>
      <c r="H11" s="131">
        <f>F11/F5*100</f>
        <v>5.9122749201719325</v>
      </c>
      <c r="K11" s="327"/>
      <c r="L11" s="465"/>
      <c r="M11" s="464"/>
      <c r="N11" s="464"/>
      <c r="O11" s="465"/>
      <c r="P11" s="464"/>
      <c r="Q11" s="464"/>
      <c r="R11" s="327"/>
      <c r="S11" s="327"/>
    </row>
    <row r="12" spans="1:19" s="147" customFormat="1" ht="30.95" customHeight="1">
      <c r="A12" s="458" t="s">
        <v>158</v>
      </c>
      <c r="B12" s="458" t="s">
        <v>159</v>
      </c>
      <c r="C12" s="215">
        <v>3.8568500000000001</v>
      </c>
      <c r="D12" s="218">
        <v>35.9</v>
      </c>
      <c r="E12" s="218">
        <f>C12/C5*100</f>
        <v>8.4465182325526182</v>
      </c>
      <c r="F12" s="215">
        <v>13.48349</v>
      </c>
      <c r="G12" s="218">
        <v>34.9</v>
      </c>
      <c r="H12" s="218">
        <f>F12/F5*100</f>
        <v>6.0439157018477943</v>
      </c>
      <c r="K12" s="328"/>
      <c r="L12" s="466"/>
      <c r="M12" s="329"/>
      <c r="N12" s="329"/>
      <c r="O12" s="466"/>
      <c r="P12" s="329"/>
      <c r="Q12" s="329"/>
      <c r="R12" s="328"/>
      <c r="S12" s="328"/>
    </row>
    <row r="13" spans="1:19" s="148" customFormat="1" ht="30.95" customHeight="1">
      <c r="A13" s="439" t="s">
        <v>160</v>
      </c>
      <c r="B13" s="439" t="s">
        <v>161</v>
      </c>
      <c r="C13" s="306">
        <v>6.9750000000000006E-2</v>
      </c>
      <c r="D13" s="131">
        <v>-27.3</v>
      </c>
      <c r="E13" s="131">
        <f>C13/C5*100</f>
        <v>0.15275280260330198</v>
      </c>
      <c r="F13" s="306">
        <v>0.28353</v>
      </c>
      <c r="G13" s="131">
        <v>11.6</v>
      </c>
      <c r="H13" s="131">
        <f>F13/F5*100</f>
        <v>0.12709108835656829</v>
      </c>
      <c r="K13" s="327"/>
      <c r="L13" s="327"/>
      <c r="M13" s="327"/>
      <c r="N13" s="327"/>
      <c r="O13" s="327"/>
      <c r="P13" s="327"/>
      <c r="Q13" s="327"/>
      <c r="R13" s="327"/>
      <c r="S13" s="327"/>
    </row>
    <row r="14" spans="1:19" s="147" customFormat="1" ht="30.95" customHeight="1">
      <c r="A14" s="446" t="s">
        <v>162</v>
      </c>
      <c r="B14" s="446"/>
      <c r="C14" s="215">
        <v>1.00664</v>
      </c>
      <c r="D14" s="218">
        <v>30.6</v>
      </c>
      <c r="E14" s="218">
        <f>C14/C5*100</f>
        <v>2.204545967205561</v>
      </c>
      <c r="F14" s="215">
        <v>4.7542499999999999</v>
      </c>
      <c r="G14" s="218">
        <v>109.7</v>
      </c>
      <c r="H14" s="218">
        <f>F14/F5*100</f>
        <v>2.1310718683004084</v>
      </c>
      <c r="K14" s="328"/>
      <c r="L14" s="328"/>
      <c r="M14" s="328"/>
      <c r="N14" s="328"/>
      <c r="O14" s="328"/>
      <c r="P14" s="328"/>
      <c r="Q14" s="328"/>
      <c r="R14" s="328"/>
      <c r="S14" s="328"/>
    </row>
    <row r="15" spans="1:19" s="148" customFormat="1" ht="30.95" customHeight="1">
      <c r="A15" s="439" t="s">
        <v>163</v>
      </c>
      <c r="B15" s="439" t="s">
        <v>164</v>
      </c>
      <c r="C15" s="306">
        <v>2.3150200000000001</v>
      </c>
      <c r="D15" s="131">
        <v>38.299999999999997</v>
      </c>
      <c r="E15" s="131">
        <f>C15/C5*100</f>
        <v>5.0699038434795138</v>
      </c>
      <c r="F15" s="306">
        <v>11.526249999999999</v>
      </c>
      <c r="G15" s="131">
        <v>88.8</v>
      </c>
      <c r="H15" s="131">
        <f>F15/F5*100</f>
        <v>5.1665913912809769</v>
      </c>
    </row>
    <row r="16" spans="1:19" s="147" customFormat="1" ht="30.95" customHeight="1">
      <c r="A16" s="458" t="s">
        <v>165</v>
      </c>
      <c r="B16" s="458" t="s">
        <v>166</v>
      </c>
      <c r="C16" s="215">
        <v>1.1570499999999999</v>
      </c>
      <c r="D16" s="218">
        <v>-2.2000000000000002</v>
      </c>
      <c r="E16" s="218">
        <f>C16/C5*100</f>
        <v>2.5339445197440935</v>
      </c>
      <c r="F16" s="215">
        <v>3.8339099999999999</v>
      </c>
      <c r="G16" s="218">
        <v>7.5</v>
      </c>
      <c r="H16" s="218">
        <f>F16/F5*100</f>
        <v>1.7185334693370393</v>
      </c>
    </row>
    <row r="17" spans="1:8" s="148" customFormat="1" ht="30.95" customHeight="1">
      <c r="A17" s="439" t="s">
        <v>167</v>
      </c>
      <c r="B17" s="439" t="s">
        <v>168</v>
      </c>
      <c r="C17" s="306">
        <v>4.2053799999999999</v>
      </c>
      <c r="D17" s="131">
        <v>-5.5</v>
      </c>
      <c r="E17" s="131">
        <f>C17/C5*100</f>
        <v>9.2098004446146788</v>
      </c>
      <c r="F17" s="306">
        <v>14.86077</v>
      </c>
      <c r="G17" s="131">
        <v>10.3</v>
      </c>
      <c r="H17" s="131">
        <f>F17/F5*100</f>
        <v>6.6612754668523246</v>
      </c>
    </row>
    <row r="18" spans="1:8" s="147" customFormat="1" ht="21.75" customHeight="1">
      <c r="A18" s="461" t="s">
        <v>169</v>
      </c>
      <c r="B18" s="461" t="s">
        <v>170</v>
      </c>
      <c r="C18" s="294">
        <v>5.4430899999999998</v>
      </c>
      <c r="D18" s="295">
        <v>5.2</v>
      </c>
      <c r="E18" s="295">
        <f>C18/C5*100</f>
        <v>11.920390714294003</v>
      </c>
      <c r="F18" s="294">
        <v>19.799040000000002</v>
      </c>
      <c r="G18" s="295">
        <v>8.3000000000000007</v>
      </c>
      <c r="H18" s="295">
        <f>F18/F5*100</f>
        <v>8.8748334991543398</v>
      </c>
    </row>
    <row r="19" spans="1:8">
      <c r="C19" s="405"/>
      <c r="D19" s="406"/>
      <c r="E19" s="406"/>
      <c r="F19" s="405"/>
    </row>
    <row r="20" spans="1:8">
      <c r="C20" s="322"/>
      <c r="F20" s="306"/>
    </row>
    <row r="21" spans="1:8">
      <c r="C21" s="323"/>
      <c r="F21" s="324"/>
    </row>
    <row r="22" spans="1:8">
      <c r="C22" s="325"/>
      <c r="F22" s="306"/>
    </row>
    <row r="23" spans="1:8">
      <c r="C23" s="326"/>
      <c r="F23" s="324"/>
    </row>
    <row r="24" spans="1:8">
      <c r="C24" s="322"/>
      <c r="F24" s="306"/>
    </row>
    <row r="25" spans="1:8">
      <c r="C25" s="326"/>
      <c r="F25" s="324"/>
    </row>
    <row r="26" spans="1:8">
      <c r="C26" s="322"/>
      <c r="F26" s="306"/>
    </row>
    <row r="27" spans="1:8">
      <c r="C27" s="323"/>
      <c r="F27" s="324"/>
    </row>
    <row r="28" spans="1:8">
      <c r="C28" s="322"/>
      <c r="F28" s="306"/>
    </row>
    <row r="29" spans="1:8">
      <c r="C29" s="323"/>
      <c r="F29" s="324"/>
    </row>
  </sheetData>
  <mergeCells count="24">
    <mergeCell ref="A1:G1"/>
    <mergeCell ref="D3:E3"/>
    <mergeCell ref="G3:H3"/>
    <mergeCell ref="A5:B5"/>
    <mergeCell ref="A6:B6"/>
    <mergeCell ref="F3:F4"/>
    <mergeCell ref="M11:N11"/>
    <mergeCell ref="P11:Q11"/>
    <mergeCell ref="A12:B12"/>
    <mergeCell ref="A13:B13"/>
    <mergeCell ref="A14:B14"/>
    <mergeCell ref="L11:L12"/>
    <mergeCell ref="O11:O12"/>
    <mergeCell ref="A11:B11"/>
    <mergeCell ref="A15:B15"/>
    <mergeCell ref="A16:B16"/>
    <mergeCell ref="A17:B17"/>
    <mergeCell ref="A18:B18"/>
    <mergeCell ref="C3:C4"/>
    <mergeCell ref="A3:B4"/>
    <mergeCell ref="A7:B7"/>
    <mergeCell ref="A8:B8"/>
    <mergeCell ref="A9:B9"/>
    <mergeCell ref="A10:B10"/>
  </mergeCells>
  <phoneticPr fontId="5" type="noConversion"/>
  <printOptions horizontalCentered="1" verticalCentered="1"/>
  <pageMargins left="0.47222222222222199" right="0.47222222222222199" top="0.47222222222222199" bottom="0.47222222222222199" header="0.196527777777778" footer="0.196527777777778"/>
  <pageSetup paperSize="9" scale="14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9"/>
  <sheetViews>
    <sheetView view="pageBreakPreview" topLeftCell="A13" zoomScale="130" zoomScaleNormal="100" workbookViewId="0">
      <selection activeCell="D7" sqref="D7"/>
    </sheetView>
  </sheetViews>
  <sheetFormatPr defaultColWidth="9" defaultRowHeight="14.25"/>
  <cols>
    <col min="1" max="1" width="11.625" style="1" customWidth="1"/>
    <col min="2" max="2" width="10.5" style="1" customWidth="1"/>
    <col min="3" max="3" width="8" style="1" customWidth="1"/>
    <col min="4" max="4" width="8.125" style="1" customWidth="1"/>
    <col min="5" max="16384" width="9" style="1"/>
  </cols>
  <sheetData>
    <row r="1" spans="1:4" ht="14.25" customHeight="1">
      <c r="A1" s="460" t="s">
        <v>171</v>
      </c>
      <c r="B1" s="460"/>
      <c r="C1" s="460"/>
      <c r="D1" s="460"/>
    </row>
    <row r="2" spans="1:4" ht="14.25" customHeight="1">
      <c r="A2" s="170"/>
      <c r="B2" s="170"/>
      <c r="C2" s="315"/>
      <c r="D2" s="315"/>
    </row>
    <row r="3" spans="1:4" ht="20.100000000000001" customHeight="1">
      <c r="A3" s="475" t="s">
        <v>172</v>
      </c>
      <c r="B3" s="475"/>
      <c r="C3" s="296" t="s">
        <v>46</v>
      </c>
      <c r="D3" s="296" t="s">
        <v>173</v>
      </c>
    </row>
    <row r="4" spans="1:4" ht="20.100000000000001" customHeight="1">
      <c r="A4" s="476" t="s">
        <v>174</v>
      </c>
      <c r="B4" s="476"/>
      <c r="C4" s="206">
        <v>16.869030205159302</v>
      </c>
      <c r="D4" s="206">
        <v>25.887978248199399</v>
      </c>
    </row>
    <row r="5" spans="1:4" ht="20.100000000000001" customHeight="1">
      <c r="A5" s="477" t="s">
        <v>175</v>
      </c>
      <c r="B5" s="477"/>
      <c r="C5" s="120">
        <v>66.930000000000007</v>
      </c>
      <c r="D5" s="120">
        <v>10.93</v>
      </c>
    </row>
    <row r="6" spans="1:4" ht="20.100000000000001" customHeight="1">
      <c r="A6" s="478" t="s">
        <v>176</v>
      </c>
      <c r="B6" s="478"/>
      <c r="C6" s="206">
        <v>94.83</v>
      </c>
      <c r="D6" s="206">
        <v>93.18</v>
      </c>
    </row>
    <row r="7" spans="1:4" ht="20.100000000000001" customHeight="1">
      <c r="A7" s="473" t="s">
        <v>177</v>
      </c>
      <c r="B7" s="473"/>
      <c r="C7" s="209">
        <v>2.27</v>
      </c>
      <c r="D7" s="209">
        <v>1</v>
      </c>
    </row>
    <row r="8" spans="1:4" ht="14.25" customHeight="1">
      <c r="A8" s="205"/>
      <c r="B8" s="205"/>
      <c r="C8" s="81"/>
      <c r="D8" s="81"/>
    </row>
    <row r="9" spans="1:4" ht="18.95" customHeight="1">
      <c r="A9" s="474" t="s">
        <v>178</v>
      </c>
      <c r="B9" s="474"/>
      <c r="C9" s="296" t="s">
        <v>179</v>
      </c>
      <c r="D9" s="316" t="s">
        <v>180</v>
      </c>
    </row>
    <row r="10" spans="1:4" ht="18.95" customHeight="1">
      <c r="A10" s="439" t="s">
        <v>181</v>
      </c>
      <c r="B10" s="439"/>
      <c r="C10" s="116">
        <v>235</v>
      </c>
      <c r="D10" s="131">
        <v>-26.6</v>
      </c>
    </row>
    <row r="11" spans="1:4" ht="18.95" customHeight="1">
      <c r="A11" s="471" t="s">
        <v>182</v>
      </c>
      <c r="B11" s="471"/>
      <c r="C11" s="145">
        <v>5593.5163400000001</v>
      </c>
      <c r="D11" s="120">
        <v>7.6</v>
      </c>
    </row>
    <row r="12" spans="1:4" ht="18.95" customHeight="1">
      <c r="A12" s="439" t="s">
        <v>183</v>
      </c>
      <c r="B12" s="439"/>
      <c r="C12" s="204">
        <v>3463.3936800000001</v>
      </c>
      <c r="D12" s="131">
        <v>5.7</v>
      </c>
    </row>
    <row r="13" spans="1:4" ht="18.95" customHeight="1">
      <c r="A13" s="471" t="s">
        <v>184</v>
      </c>
      <c r="B13" s="471"/>
      <c r="C13" s="145">
        <v>956.26592000000005</v>
      </c>
      <c r="D13" s="120">
        <v>23</v>
      </c>
    </row>
    <row r="14" spans="1:4" ht="18.95" customHeight="1">
      <c r="A14" s="439" t="s">
        <v>185</v>
      </c>
      <c r="B14" s="439"/>
      <c r="C14" s="204">
        <v>606.49147000000005</v>
      </c>
      <c r="D14" s="131">
        <v>25.1</v>
      </c>
    </row>
    <row r="15" spans="1:4" ht="18.95" customHeight="1">
      <c r="A15" s="472" t="s">
        <v>186</v>
      </c>
      <c r="B15" s="472"/>
      <c r="C15" s="271">
        <v>152.25611000000001</v>
      </c>
      <c r="D15" s="272">
        <v>9</v>
      </c>
    </row>
    <row r="16" spans="1:4" ht="18.95" customHeight="1">
      <c r="A16" s="216" t="s">
        <v>187</v>
      </c>
      <c r="B16" s="216"/>
      <c r="C16" s="204">
        <v>45.686070000000001</v>
      </c>
      <c r="D16" s="131">
        <v>16.600000000000001</v>
      </c>
    </row>
    <row r="17" spans="1:4" ht="18.95" customHeight="1">
      <c r="A17" s="472" t="s">
        <v>188</v>
      </c>
      <c r="B17" s="472"/>
      <c r="C17" s="271">
        <v>320.28500000000003</v>
      </c>
      <c r="D17" s="272">
        <v>21.6</v>
      </c>
    </row>
    <row r="18" spans="1:4" ht="18.95" customHeight="1">
      <c r="A18" s="439" t="s">
        <v>189</v>
      </c>
      <c r="B18" s="439"/>
      <c r="C18" s="204">
        <v>122.34283000000001</v>
      </c>
      <c r="D18" s="131">
        <v>44.7</v>
      </c>
    </row>
    <row r="19" spans="1:4" ht="18.95" customHeight="1">
      <c r="A19" s="470" t="s">
        <v>190</v>
      </c>
      <c r="B19" s="470"/>
      <c r="C19" s="283">
        <v>7.9704199999999998</v>
      </c>
      <c r="D19" s="177">
        <v>-35.299999999999997</v>
      </c>
    </row>
  </sheetData>
  <mergeCells count="16">
    <mergeCell ref="A1:D1"/>
    <mergeCell ref="A3:B3"/>
    <mergeCell ref="A4:B4"/>
    <mergeCell ref="A5:B5"/>
    <mergeCell ref="A6:B6"/>
    <mergeCell ref="A7:B7"/>
    <mergeCell ref="A9:B9"/>
    <mergeCell ref="A10:B10"/>
    <mergeCell ref="A11:B11"/>
    <mergeCell ref="A12:B12"/>
    <mergeCell ref="A19:B19"/>
    <mergeCell ref="A13:B13"/>
    <mergeCell ref="A14:B14"/>
    <mergeCell ref="A15:B15"/>
    <mergeCell ref="A17:B17"/>
    <mergeCell ref="A18:B18"/>
  </mergeCells>
  <phoneticPr fontId="5" type="noConversion"/>
  <printOptions horizontalCentered="1" verticalCentered="1"/>
  <pageMargins left="0.47222222222222199" right="0.47222222222222199" top="0.47222222222222199" bottom="0.47222222222222199" header="0.196527777777778" footer="0.196527777777778"/>
  <pageSetup paperSize="9" scale="20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35</vt:i4>
      </vt:variant>
      <vt:variant>
        <vt:lpstr>命名范围</vt:lpstr>
      </vt:variant>
      <vt:variant>
        <vt:i4>22</vt:i4>
      </vt:variant>
    </vt:vector>
  </HeadingPairs>
  <TitlesOfParts>
    <vt:vector size="57" baseType="lpstr">
      <vt:lpstr>经济要情</vt:lpstr>
      <vt:lpstr>目录</vt:lpstr>
      <vt:lpstr>1.核心指标</vt:lpstr>
      <vt:lpstr>2.市场主体</vt:lpstr>
      <vt:lpstr>3.统计联网直报单位</vt:lpstr>
      <vt:lpstr>4.工业</vt:lpstr>
      <vt:lpstr>5.工业重点产业（行业）</vt:lpstr>
      <vt:lpstr>6.工业园区</vt:lpstr>
      <vt:lpstr>7.工业销售及效益指标 </vt:lpstr>
      <vt:lpstr>8.工业能源消费</vt:lpstr>
      <vt:lpstr>9.投资</vt:lpstr>
      <vt:lpstr>10.投资</vt:lpstr>
      <vt:lpstr>11.国内贸易</vt:lpstr>
      <vt:lpstr>12.限额以上企业（单位）商品零售额</vt:lpstr>
      <vt:lpstr>13.交通运输及邮电通信</vt:lpstr>
      <vt:lpstr>14.进出口、招商引资</vt:lpstr>
      <vt:lpstr>15.人民生活、就业、社会保险</vt:lpstr>
      <vt:lpstr>16.税收、保险</vt:lpstr>
      <vt:lpstr>17.金融</vt:lpstr>
      <vt:lpstr>18.金融</vt:lpstr>
      <vt:lpstr>19.财政收入</vt:lpstr>
      <vt:lpstr>20.财政支出</vt:lpstr>
      <vt:lpstr>21.价格指数</vt:lpstr>
      <vt:lpstr>22.价格指数</vt:lpstr>
      <vt:lpstr>23.价格指数</vt:lpstr>
      <vt:lpstr>24.环境质量</vt:lpstr>
      <vt:lpstr>25.区县</vt:lpstr>
      <vt:lpstr>26.区县</vt:lpstr>
      <vt:lpstr>27.区县 </vt:lpstr>
      <vt:lpstr>28.区县</vt:lpstr>
      <vt:lpstr>29.区县</vt:lpstr>
      <vt:lpstr>30.逐月完成</vt:lpstr>
      <vt:lpstr>31.累计完成</vt:lpstr>
      <vt:lpstr>草图</vt:lpstr>
      <vt:lpstr>Sheet1</vt:lpstr>
      <vt:lpstr>'1.核心指标'!Print_Area</vt:lpstr>
      <vt:lpstr>'10.投资'!Print_Area</vt:lpstr>
      <vt:lpstr>'11.国内贸易'!Print_Area</vt:lpstr>
      <vt:lpstr>'13.交通运输及邮电通信'!Print_Area</vt:lpstr>
      <vt:lpstr>'14.进出口、招商引资'!Print_Area</vt:lpstr>
      <vt:lpstr>'15.人民生活、就业、社会保险'!Print_Area</vt:lpstr>
      <vt:lpstr>'16.税收、保险'!Print_Area</vt:lpstr>
      <vt:lpstr>'17.金融'!Print_Area</vt:lpstr>
      <vt:lpstr>'19.财政收入'!Print_Area</vt:lpstr>
      <vt:lpstr>'20.财政支出'!Print_Area</vt:lpstr>
      <vt:lpstr>'21.价格指数'!Print_Area</vt:lpstr>
      <vt:lpstr>'24.环境质量'!Print_Area</vt:lpstr>
      <vt:lpstr>'25.区县'!Print_Area</vt:lpstr>
      <vt:lpstr>'26.区县'!Print_Area</vt:lpstr>
      <vt:lpstr>'29.区县'!Print_Area</vt:lpstr>
      <vt:lpstr>'30.逐月完成'!Print_Area</vt:lpstr>
      <vt:lpstr>'31.累计完成'!Print_Area</vt:lpstr>
      <vt:lpstr>'6.工业园区'!Print_Area</vt:lpstr>
      <vt:lpstr>'7.工业销售及效益指标 '!Print_Area</vt:lpstr>
      <vt:lpstr>'8.工业能源消费'!Print_Area</vt:lpstr>
      <vt:lpstr>'9.投资'!Print_Area</vt:lpstr>
      <vt:lpstr>目录!Print_Area</vt:lpstr>
    </vt:vector>
  </TitlesOfParts>
  <Company>gystjj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cenqi</dc:creator>
  <cp:lastModifiedBy>杨云</cp:lastModifiedBy>
  <cp:lastPrinted>2021-05-24T02:29:20Z</cp:lastPrinted>
  <dcterms:created xsi:type="dcterms:W3CDTF">2002-12-27T01:44:00Z</dcterms:created>
  <dcterms:modified xsi:type="dcterms:W3CDTF">2021-05-25T07:20:54Z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2052-11.8.6.8811</vt:lpwstr>
  </property>
</Properties>
</file>