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</sheets>
  <externalReferences>
    <externalReference r:id="rId2"/>
  </externalReferences>
  <calcPr calcId="144525" concurrentCalc="0"/>
</workbook>
</file>

<file path=xl/sharedStrings.xml><?xml version="1.0" encoding="utf-8"?>
<sst xmlns="http://schemas.openxmlformats.org/spreadsheetml/2006/main" count="36">
  <si>
    <t>贵阳综合保税区区本级2021年部门预算收支预算总表</t>
  </si>
  <si>
    <t>收入</t>
  </si>
  <si>
    <t>支出</t>
  </si>
  <si>
    <t>项    目</t>
  </si>
  <si>
    <t>预算数（万元）</t>
  </si>
  <si>
    <t>一、一般公共预算拨款收入</t>
  </si>
  <si>
    <t>一、一般公共服务支出</t>
  </si>
  <si>
    <t xml:space="preserve">  1.基本支出预算拨款收入</t>
  </si>
  <si>
    <t>二、外交支出</t>
  </si>
  <si>
    <t xml:space="preserve">  2.项目支出预算拨款收入</t>
  </si>
  <si>
    <t>三、国防支出</t>
  </si>
  <si>
    <t>二、基金预算拨款收入</t>
  </si>
  <si>
    <t>四、公共安全支出</t>
  </si>
  <si>
    <t>三、其他来源收入</t>
  </si>
  <si>
    <t>五、教育支出</t>
  </si>
  <si>
    <t>六、科学技术支出</t>
  </si>
  <si>
    <t>七、文化体育与传媒支出</t>
  </si>
  <si>
    <t/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</si>
  <si>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</si>
  <si>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</si>
  <si>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</si>
  <si>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</si>
  <si>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</si>
  <si>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</si>
  <si>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</si>
  <si>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</si>
  <si>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</si>
  <si>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</si>
  <si>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</si>
  <si>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</si>
  <si>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</si>
  <si>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</si>
  <si>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</si>
  <si>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</si>
  <si>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本年预算收入合计</t>
  </si>
  <si>
    <t>本年预算支出合计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</si>
</sst>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0_ "/>
  </numFmts>
  <fonts count="2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shrinkToFit="1"/>
    </xf>
    <xf numFmtId="3" fontId="5" fillId="0" borderId="1" xfId="0" applyNumberFormat="1" applyFont="1" applyFill="1" applyBorder="1" applyAlignment="1" applyProtection="1">
      <alignment horizontal="center" vertical="center" shrinkToFit="1"/>
    </xf>
    <xf numFmtId="4" fontId="5" fillId="0" borderId="1" xfId="0" applyNumberFormat="1" applyFont="1" applyFill="1" applyBorder="1" applyAlignment="1" applyProtection="1">
      <alignment horizontal="right" vertical="center" shrinkToFit="1"/>
    </xf>
    <xf numFmtId="0" fontId="5" fillId="0" borderId="1" xfId="0" applyFont="1" applyFill="1" applyBorder="1" applyAlignment="1" applyProtection="1">
      <alignment horizontal="left" vertical="center" shrinkToFit="1"/>
    </xf>
    <xf numFmtId="178" fontId="1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7;&#12289;&#36149;&#38451;&#32508;&#21512;&#20445;&#31246;&#21306;&#21306;&#26412;&#32423;2020&#24180;&#37096;&#38376;&#39044;&#31639;&#25910;&#25903;&#39044;&#3163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区本级2021年部门预算收支总表"/>
      <sheetName val="党政办收支预算总表"/>
      <sheetName val="组织人事部收支预算总表"/>
      <sheetName val="投资促进局收支预算总表"/>
      <sheetName val="产业发展局收支预算总表"/>
      <sheetName val="纪工委收支预算总表"/>
      <sheetName val="财政金融局收支预算总表"/>
      <sheetName val="应急管理局（开发）收支预算总表"/>
      <sheetName val="大数据发展管理局收支预算总表"/>
      <sheetName val="政务中心收支预算总表"/>
      <sheetName val="产创中心收支预算总表"/>
      <sheetName val="口岸服务中心"/>
    </sheetNames>
    <sheetDataSet>
      <sheetData sheetId="0"/>
      <sheetData sheetId="1">
        <row r="28">
          <cell r="D28">
            <v>3239</v>
          </cell>
        </row>
      </sheetData>
      <sheetData sheetId="2">
        <row r="28">
          <cell r="D28">
            <v>186</v>
          </cell>
        </row>
      </sheetData>
      <sheetData sheetId="3">
        <row r="28">
          <cell r="D28">
            <v>5330.11</v>
          </cell>
        </row>
      </sheetData>
      <sheetData sheetId="4">
        <row r="28">
          <cell r="D28">
            <v>559</v>
          </cell>
        </row>
      </sheetData>
      <sheetData sheetId="5">
        <row r="28">
          <cell r="D28">
            <v>70</v>
          </cell>
        </row>
      </sheetData>
      <sheetData sheetId="6">
        <row r="28">
          <cell r="D28">
            <v>252</v>
          </cell>
        </row>
      </sheetData>
      <sheetData sheetId="7">
        <row r="28">
          <cell r="D28">
            <v>10897</v>
          </cell>
        </row>
      </sheetData>
      <sheetData sheetId="8">
        <row r="28">
          <cell r="D28">
            <v>1024</v>
          </cell>
        </row>
      </sheetData>
      <sheetData sheetId="9">
        <row r="28">
          <cell r="D28">
            <v>332</v>
          </cell>
        </row>
      </sheetData>
      <sheetData sheetId="10">
        <row r="28">
          <cell r="D28">
            <v>259.08</v>
          </cell>
        </row>
      </sheetData>
      <sheetData sheetId="11">
        <row r="28">
          <cell r="D28">
            <v>210.37</v>
          </cell>
        </row>
        <row r="29">
          <cell r="B29">
            <v>22359.66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0"/>
  <sheetViews>
    <sheetView tabSelected="1" workbookViewId="0">
      <selection activeCell="E8" sqref="E8"/>
    </sheetView>
  </sheetViews>
  <sheetFormatPr defaultColWidth="8" defaultRowHeight="13.5" outlineLevelCol="4"/>
  <cols>
    <col min="1" max="1" width="31.875" style="1" customWidth="1"/>
    <col min="2" max="2" width="15" style="1" customWidth="1"/>
    <col min="3" max="3" width="30.375" style="1" customWidth="1"/>
    <col min="4" max="4" width="16.625" style="1" customWidth="1"/>
    <col min="5" max="5" width="8.5" style="1"/>
    <col min="6" max="16382" width="8" style="1"/>
    <col min="16383" max="16384" width="8" style="2"/>
  </cols>
  <sheetData>
    <row r="1" s="1" customFormat="1" ht="27" customHeight="1" spans="1:4">
      <c r="A1" s="3" t="s">
        <v>0</v>
      </c>
      <c r="B1" s="3"/>
      <c r="C1" s="3"/>
      <c r="D1" s="3"/>
    </row>
    <row r="2" s="1" customFormat="1" spans="4:4">
      <c r="D2" s="4"/>
    </row>
    <row r="3" s="1" customFormat="1" ht="15.4" customHeight="1" spans="1:4">
      <c r="A3" s="5" t="s">
        <v>1</v>
      </c>
      <c r="B3" s="5"/>
      <c r="C3" s="5" t="s">
        <v>2</v>
      </c>
      <c r="D3" s="5"/>
    </row>
    <row r="4" s="1" customFormat="1" ht="15.4" customHeight="1" spans="1:4">
      <c r="A4" s="5" t="s">
        <v>3</v>
      </c>
      <c r="B4" s="5" t="s">
        <v>4</v>
      </c>
      <c r="C4" s="5" t="s">
        <v>3</v>
      </c>
      <c r="D4" s="5" t="s">
        <v>4</v>
      </c>
    </row>
    <row r="5" s="1" customFormat="1" ht="15.4" customHeight="1" spans="1:5">
      <c r="A5" s="6" t="s">
        <v>5</v>
      </c>
      <c r="B5" s="7">
        <f>B6+B7</f>
        <v>22359.4</v>
      </c>
      <c r="C5" s="6" t="s">
        <v>6</v>
      </c>
      <c r="D5" s="8">
        <v>5098.86</v>
      </c>
      <c r="E5" s="9"/>
    </row>
    <row r="6" s="1" customFormat="1" ht="15.4" customHeight="1" spans="1:5">
      <c r="A6" s="6" t="s">
        <v>7</v>
      </c>
      <c r="B6" s="7">
        <v>3766.4</v>
      </c>
      <c r="C6" s="6" t="s">
        <v>8</v>
      </c>
      <c r="D6" s="10"/>
      <c r="E6" s="9"/>
    </row>
    <row r="7" s="1" customFormat="1" ht="15.4" customHeight="1" spans="1:4">
      <c r="A7" s="6" t="s">
        <v>9</v>
      </c>
      <c r="B7" s="11">
        <f>18593</f>
        <v>18593</v>
      </c>
      <c r="C7" s="6" t="s">
        <v>10</v>
      </c>
      <c r="D7" s="10"/>
    </row>
    <row r="8" s="1" customFormat="1" ht="15.4" customHeight="1" spans="1:4">
      <c r="A8" s="6" t="s">
        <v>11</v>
      </c>
      <c r="B8" s="12"/>
      <c r="C8" s="6" t="s">
        <v>12</v>
      </c>
      <c r="D8" s="10"/>
    </row>
    <row r="9" s="1" customFormat="1" ht="15.4" customHeight="1" spans="1:5">
      <c r="A9" s="6" t="s">
        <v>13</v>
      </c>
      <c r="B9" s="12"/>
      <c r="C9" s="6" t="s">
        <v>14</v>
      </c>
      <c r="D9" s="10"/>
      <c r="E9" s="9"/>
    </row>
    <row r="10" s="1" customFormat="1" ht="15.4" customHeight="1" spans="1:4">
      <c r="A10" s="6"/>
      <c r="B10" s="12"/>
      <c r="C10" s="6" t="s">
        <v>15</v>
      </c>
      <c r="D10" s="10"/>
    </row>
    <row r="11" s="1" customFormat="1" ht="15.4" customHeight="1" spans="1:4">
      <c r="A11" s="6"/>
      <c r="B11" s="12"/>
      <c r="C11" s="6" t="s">
        <v>16</v>
      </c>
      <c r="D11" s="10"/>
    </row>
    <row r="12" s="1" customFormat="1" ht="15.4" customHeight="1" spans="1:4">
      <c r="A12" s="6" t="s">
        <v>17</v>
      </c>
      <c r="B12" s="13"/>
      <c r="C12" s="6" t="s">
        <v>18</v>
      </c>
      <c r="D12" s="10">
        <v>82.32</v>
      </c>
    </row>
    <row r="13" s="1" customFormat="1" ht="15.4" customHeight="1" spans="1:5">
      <c r="A13" s="6" t="s">
        <v>17</v>
      </c>
      <c r="B13" s="13"/>
      <c r="C13" s="6" t="s">
        <v>19</v>
      </c>
      <c r="D13" s="10">
        <v>104.2</v>
      </c>
      <c r="E13" s="9"/>
    </row>
    <row r="14" s="1" customFormat="1" ht="15.4" customHeight="1" spans="1:5">
      <c r="A14" s="6" t="s">
        <v>17</v>
      </c>
      <c r="B14" s="13"/>
      <c r="C14" s="6" t="s">
        <v>20</v>
      </c>
      <c r="D14" s="10"/>
      <c r="E14" s="9"/>
    </row>
    <row r="15" s="1" customFormat="1" ht="15.4" customHeight="1" spans="1:5">
      <c r="A15" s="6" t="s">
        <v>17</v>
      </c>
      <c r="B15" s="13"/>
      <c r="C15" s="6" t="s">
        <v>21</v>
      </c>
      <c r="D15" s="10">
        <v>10897.37</v>
      </c>
      <c r="E15" s="9"/>
    </row>
    <row r="16" s="1" customFormat="1" ht="15.4" customHeight="1" spans="1:5">
      <c r="A16" s="6" t="s">
        <v>17</v>
      </c>
      <c r="B16" s="13"/>
      <c r="C16" s="6" t="s">
        <v>22</v>
      </c>
      <c r="D16" s="10">
        <v>600</v>
      </c>
      <c r="E16" s="9"/>
    </row>
    <row r="17" s="1" customFormat="1" ht="15.4" customHeight="1" spans="1:5">
      <c r="A17" s="6" t="s">
        <v>17</v>
      </c>
      <c r="B17" s="13"/>
      <c r="C17" s="6" t="s">
        <v>23</v>
      </c>
      <c r="D17" s="10"/>
      <c r="E17" s="9"/>
    </row>
    <row r="18" s="1" customFormat="1" ht="15.4" customHeight="1" spans="1:5">
      <c r="A18" s="6" t="s">
        <v>17</v>
      </c>
      <c r="B18" s="13"/>
      <c r="C18" s="6" t="s">
        <v>24</v>
      </c>
      <c r="D18" s="10">
        <v>1353.88</v>
      </c>
      <c r="E18" s="9"/>
    </row>
    <row r="19" s="1" customFormat="1" ht="15.4" customHeight="1" spans="1:5">
      <c r="A19" s="6" t="s">
        <v>17</v>
      </c>
      <c r="B19" s="13"/>
      <c r="C19" s="6" t="s">
        <v>25</v>
      </c>
      <c r="D19" s="10">
        <v>4083.8</v>
      </c>
      <c r="E19" s="9"/>
    </row>
    <row r="20" s="1" customFormat="1" ht="15.4" customHeight="1" spans="1:4">
      <c r="A20" s="6" t="s">
        <v>17</v>
      </c>
      <c r="B20" s="13"/>
      <c r="C20" s="6" t="s">
        <v>26</v>
      </c>
      <c r="D20" s="10"/>
    </row>
    <row r="21" s="1" customFormat="1" ht="15.4" customHeight="1" spans="1:4">
      <c r="A21" s="6" t="s">
        <v>17</v>
      </c>
      <c r="B21" s="13"/>
      <c r="C21" s="6" t="s">
        <v>27</v>
      </c>
      <c r="D21" s="10"/>
    </row>
    <row r="22" s="1" customFormat="1" ht="15.4" customHeight="1" spans="1:4">
      <c r="A22" s="6" t="s">
        <v>17</v>
      </c>
      <c r="B22" s="13"/>
      <c r="C22" s="6" t="s">
        <v>28</v>
      </c>
      <c r="D22" s="10"/>
    </row>
    <row r="23" s="1" customFormat="1" ht="15.4" customHeight="1" spans="1:4">
      <c r="A23" s="6" t="s">
        <v>17</v>
      </c>
      <c r="B23" s="13"/>
      <c r="C23" s="6" t="s">
        <v>29</v>
      </c>
      <c r="D23" s="10">
        <v>138.51</v>
      </c>
    </row>
    <row r="24" s="1" customFormat="1" ht="15.4" customHeight="1" spans="1:5">
      <c r="A24" s="6" t="s">
        <v>17</v>
      </c>
      <c r="B24" s="13"/>
      <c r="C24" s="6" t="s">
        <v>30</v>
      </c>
      <c r="D24" s="10"/>
      <c r="E24" s="9"/>
    </row>
    <row r="25" s="1" customFormat="1" ht="15.4" customHeight="1" spans="1:4">
      <c r="A25" s="6" t="s">
        <v>17</v>
      </c>
      <c r="B25" s="13"/>
      <c r="C25" s="6" t="s">
        <v>31</v>
      </c>
      <c r="D25" s="10"/>
    </row>
    <row r="26" s="1" customFormat="1" ht="15.4" customHeight="1" spans="1:5">
      <c r="A26" s="6" t="s">
        <v>17</v>
      </c>
      <c r="B26" s="13"/>
      <c r="C26" s="6" t="s">
        <v>32</v>
      </c>
      <c r="D26" s="10"/>
      <c r="E26" s="9"/>
    </row>
    <row r="27" s="1" customFormat="1" ht="15.4" customHeight="1" spans="1:4">
      <c r="A27" s="6" t="s">
        <v>17</v>
      </c>
      <c r="B27" s="13"/>
      <c r="C27" s="6" t="s">
        <v>33</v>
      </c>
      <c r="D27" s="10"/>
    </row>
    <row r="28" s="1" customFormat="1" ht="15.4" customHeight="1" spans="1:4">
      <c r="A28" s="5" t="s">
        <v>34</v>
      </c>
      <c r="B28" s="7">
        <f>B5+B8+B9</f>
        <v>22359.4</v>
      </c>
      <c r="C28" s="5" t="s">
        <v>35</v>
      </c>
      <c r="D28" s="8">
        <f>SUM(D5:D27)</f>
        <v>22358.94</v>
      </c>
    </row>
    <row r="29" s="1" customFormat="1" hidden="1" spans="2:4">
      <c r="B29" s="14">
        <f>[1]口岸服务中心!B29</f>
        <v>22359.66</v>
      </c>
      <c r="D29" s="14">
        <f>[1]党政办收支预算总表!D28+[1]组织人事部收支预算总表!D28+[1]投资促进局收支预算总表!D28+[1]产业发展局收支预算总表!D28+[1]纪工委收支预算总表!D28+[1]财政金融局收支预算总表!D28+'[1]应急管理局（开发）收支预算总表'!D28+[1]大数据发展管理局收支预算总表!D28+[1]政务中心收支预算总表!D28+[1]产创中心收支预算总表!D28+[1]口岸服务中心!D28</f>
        <v>22358.56</v>
      </c>
    </row>
    <row r="30" s="1" customFormat="1" spans="2:2">
      <c r="B30" s="15" t="s">
        <v>17</v>
      </c>
    </row>
  </sheetData>
  <mergeCells count="3">
    <mergeCell ref="A1:D1"/>
    <mergeCell ref="A3:B3"/>
    <mergeCell ref="C3:D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李艳</dc:creator>
  <dcterms:created xsi:type="dcterms:W3CDTF">2021-03-02T07:26:56Z</dcterms:created>
  <dcterms:modified xsi:type="dcterms:W3CDTF">2021-03-02T07:27:45Z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