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110" yWindow="285" windowWidth="17175" windowHeight="8445"/>
  </bookViews>
  <sheets>
    <sheet name="1-6.政府债券发行及还本付息表 (决算)" sheetId="1" r:id="rId1"/>
  </sheets>
  <definedNames>
    <definedName name="_xlnm.Print_Area" localSheetId="0">'1-6.政府债券发行及还本付息表 (决算)'!$B$1:$E$20</definedName>
  </definedNames>
  <calcPr calcId="124519"/>
</workbook>
</file>

<file path=xl/calcChain.xml><?xml version="1.0" encoding="utf-8"?>
<calcChain xmlns="http://schemas.openxmlformats.org/spreadsheetml/2006/main">
  <c r="D10" i="1"/>
  <c r="D17"/>
  <c r="D19"/>
  <c r="D18"/>
  <c r="D14"/>
  <c r="D11"/>
</calcChain>
</file>

<file path=xl/sharedStrings.xml><?xml version="1.0" encoding="utf-8"?>
<sst xmlns="http://schemas.openxmlformats.org/spreadsheetml/2006/main" count="27" uniqueCount="20">
  <si>
    <t>表1-6</t>
    <phoneticPr fontId="2" type="noConversion"/>
  </si>
  <si>
    <t>单位：亿元</t>
    <phoneticPr fontId="2" type="noConversion"/>
  </si>
  <si>
    <t>项目</t>
    <phoneticPr fontId="2" type="noConversion"/>
  </si>
  <si>
    <t>栏次</t>
    <phoneticPr fontId="2" type="noConversion"/>
  </si>
  <si>
    <t>1=2+4</t>
    <phoneticPr fontId="2" type="noConversion"/>
  </si>
  <si>
    <t xml:space="preserve"> （一）一般债券</t>
    <phoneticPr fontId="2" type="noConversion"/>
  </si>
  <si>
    <t xml:space="preserve">       其中：再融资债券</t>
    <phoneticPr fontId="2" type="noConversion"/>
  </si>
  <si>
    <t xml:space="preserve"> （二）专项债券</t>
    <phoneticPr fontId="2" type="noConversion"/>
  </si>
  <si>
    <t>6=7+10</t>
    <phoneticPr fontId="2" type="noConversion"/>
  </si>
  <si>
    <t xml:space="preserve">  其中：再融资</t>
    <phoneticPr fontId="2" type="noConversion"/>
  </si>
  <si>
    <t xml:space="preserve">        财政预算安排</t>
    <phoneticPr fontId="2" type="noConversion"/>
  </si>
  <si>
    <t>13=14+15</t>
    <phoneticPr fontId="2" type="noConversion"/>
  </si>
  <si>
    <t>注：
1.本表反映本地区、本级及所属地区上年末地方政府债券发行、还本付息决算数，以及债券资金使用安排；
2.本表“20xx-1年还本数（决算数）”下“一般债券”指地方政府一般债券（含2009-2014年中央代发自还的债券到期还本）到期还本使用预算资金或再融资债券等偿还，含新增债券到期还本、置换债券到期还本，不包括使用置换债券偿还存量政府债务；
3.本表由县级以上地方各级财政部门填列，在同级人民代表大会批准决算后二十日内公开。</t>
    <phoneticPr fontId="2" type="noConversion"/>
  </si>
  <si>
    <t>观山湖区地方政府债券发行及还本付息情况表</t>
    <phoneticPr fontId="2" type="noConversion"/>
  </si>
  <si>
    <t>一、2020年发行数（决算数）</t>
    <phoneticPr fontId="2" type="noConversion"/>
  </si>
  <si>
    <t>二、2020年还本数（决算数）</t>
    <phoneticPr fontId="2" type="noConversion"/>
  </si>
  <si>
    <t>三、2020年付息数（决算数）</t>
    <phoneticPr fontId="2" type="noConversion"/>
  </si>
  <si>
    <t>备注</t>
    <phoneticPr fontId="2" type="noConversion"/>
  </si>
  <si>
    <t>本地区</t>
    <phoneticPr fontId="2" type="noConversion"/>
  </si>
  <si>
    <t>无政府债券发行权限</t>
    <phoneticPr fontId="10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</si>
</sst>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0000_ "/>
    <numFmt numFmtId="178" formatCode="0.000000_ "/>
  </numFmts>
  <fonts count="12"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indexed="8"/>
      <name val="宋体"/>
      <family val="2"/>
      <charset val="1"/>
      <scheme val="minor"/>
    </font>
    <font>
      <b/>
      <sz val="17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7" fillId="0" borderId="0"/>
    <xf numFmtId="0" fontId="8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20"/>
  <sheetViews>
    <sheetView tabSelected="1" workbookViewId="0">
      <selection activeCell="E12" sqref="E12"/>
    </sheetView>
  </sheetViews>
  <sheetFormatPr defaultRowHeight="13.5"/>
  <cols>
    <col min="1" max="1" width="4.375" customWidth="1"/>
    <col min="2" max="2" width="35.75" style="11" customWidth="1"/>
    <col min="3" max="3" width="11.875" style="12" customWidth="1"/>
    <col min="4" max="4" width="19.5" style="12" customWidth="1"/>
    <col min="5" max="5" width="12.625" customWidth="1"/>
    <col min="6" max="6" width="9" customWidth="1"/>
  </cols>
  <sheetData>
    <row r="1" spans="2:5" s="3" customFormat="1" ht="24.95" customHeight="1">
      <c r="B1" s="1" t="s">
        <v>0</v>
      </c>
      <c r="C1" s="2"/>
      <c r="D1" s="2"/>
    </row>
    <row r="2" spans="2:5" s="3" customFormat="1" ht="27.75" customHeight="1">
      <c r="B2" s="19" t="s">
        <v>13</v>
      </c>
      <c r="C2" s="19"/>
      <c r="D2" s="19"/>
      <c r="E2" s="19"/>
    </row>
    <row r="3" spans="2:5" s="3" customFormat="1" ht="24.95" customHeight="1">
      <c r="B3" s="4"/>
      <c r="C3" s="2"/>
      <c r="E3" s="2" t="s">
        <v>1</v>
      </c>
    </row>
    <row r="4" spans="2:5" s="6" customFormat="1" ht="48.75" customHeight="1">
      <c r="B4" s="5" t="s">
        <v>2</v>
      </c>
      <c r="C4" s="5" t="s">
        <v>3</v>
      </c>
      <c r="D4" s="5" t="s">
        <v>18</v>
      </c>
      <c r="E4" s="5" t="s">
        <v>17</v>
      </c>
    </row>
    <row r="5" spans="2:5" s="3" customFormat="1" ht="21.95" customHeight="1">
      <c r="B5" s="7" t="s">
        <v>14</v>
      </c>
      <c r="C5" s="8" t="s">
        <v>4</v>
      </c>
      <c r="D5" s="24"/>
      <c r="E5" s="21" t="s">
        <v>19</v>
      </c>
    </row>
    <row r="6" spans="2:5" s="3" customFormat="1" ht="21.95" customHeight="1">
      <c r="B6" s="7" t="s">
        <v>5</v>
      </c>
      <c r="C6" s="8">
        <v>2</v>
      </c>
      <c r="D6" s="24"/>
      <c r="E6" s="22"/>
    </row>
    <row r="7" spans="2:5" s="3" customFormat="1" ht="21.95" customHeight="1">
      <c r="B7" s="7" t="s">
        <v>6</v>
      </c>
      <c r="C7" s="8">
        <v>3</v>
      </c>
      <c r="D7" s="24"/>
      <c r="E7" s="22"/>
    </row>
    <row r="8" spans="2:5" s="3" customFormat="1" ht="21.95" customHeight="1">
      <c r="B8" s="7" t="s">
        <v>7</v>
      </c>
      <c r="C8" s="8">
        <v>4</v>
      </c>
      <c r="D8" s="24"/>
      <c r="E8" s="22"/>
    </row>
    <row r="9" spans="2:5" s="3" customFormat="1" ht="21.95" customHeight="1">
      <c r="B9" s="7" t="s">
        <v>6</v>
      </c>
      <c r="C9" s="8">
        <v>5</v>
      </c>
      <c r="D9" s="24"/>
      <c r="E9" s="23"/>
    </row>
    <row r="10" spans="2:5" s="3" customFormat="1" ht="21.95" customHeight="1">
      <c r="B10" s="10" t="s">
        <v>15</v>
      </c>
      <c r="C10" s="8" t="s">
        <v>8</v>
      </c>
      <c r="D10" s="14">
        <f>D11+D14</f>
        <v>54.332668999999996</v>
      </c>
      <c r="E10" s="9"/>
    </row>
    <row r="11" spans="2:5" s="3" customFormat="1" ht="21.95" customHeight="1">
      <c r="B11" s="7" t="s">
        <v>5</v>
      </c>
      <c r="C11" s="8">
        <v>7</v>
      </c>
      <c r="D11" s="15">
        <f>23994.4/10000</f>
        <v>2.3994400000000002</v>
      </c>
      <c r="E11" s="9"/>
    </row>
    <row r="12" spans="2:5" s="3" customFormat="1" ht="21.95" customHeight="1">
      <c r="B12" s="7" t="s">
        <v>9</v>
      </c>
      <c r="C12" s="8">
        <v>8</v>
      </c>
      <c r="D12" s="2">
        <v>2.3994</v>
      </c>
      <c r="E12" s="9"/>
    </row>
    <row r="13" spans="2:5" s="3" customFormat="1" ht="21.95" customHeight="1">
      <c r="B13" s="7" t="s">
        <v>10</v>
      </c>
      <c r="C13" s="8">
        <v>9</v>
      </c>
      <c r="D13" s="8">
        <v>4.0000000000000003E-5</v>
      </c>
      <c r="E13" s="9"/>
    </row>
    <row r="14" spans="2:5" s="3" customFormat="1" ht="21.95" customHeight="1">
      <c r="B14" s="7" t="s">
        <v>7</v>
      </c>
      <c r="C14" s="8">
        <v>10</v>
      </c>
      <c r="D14" s="16">
        <f>519332.29/10000</f>
        <v>51.933228999999997</v>
      </c>
      <c r="E14" s="9"/>
    </row>
    <row r="15" spans="2:5" s="3" customFormat="1" ht="21.95" customHeight="1">
      <c r="B15" s="7" t="s">
        <v>9</v>
      </c>
      <c r="C15" s="8">
        <v>11</v>
      </c>
      <c r="D15" s="8">
        <v>51.933199999999999</v>
      </c>
      <c r="E15" s="9"/>
    </row>
    <row r="16" spans="2:5" s="3" customFormat="1" ht="21.95" customHeight="1">
      <c r="B16" s="7" t="s">
        <v>10</v>
      </c>
      <c r="C16" s="8">
        <v>12</v>
      </c>
      <c r="D16" s="8">
        <v>2.9E-5</v>
      </c>
      <c r="E16" s="9"/>
    </row>
    <row r="17" spans="2:5" s="3" customFormat="1" ht="21.95" customHeight="1">
      <c r="B17" s="7" t="s">
        <v>16</v>
      </c>
      <c r="C17" s="8" t="s">
        <v>11</v>
      </c>
      <c r="D17" s="13">
        <f>D18+D19</f>
        <v>8.7937054320999994</v>
      </c>
      <c r="E17" s="9"/>
    </row>
    <row r="18" spans="2:5" s="3" customFormat="1" ht="21.95" customHeight="1">
      <c r="B18" s="7" t="s">
        <v>5</v>
      </c>
      <c r="C18" s="8">
        <v>14</v>
      </c>
      <c r="D18" s="17">
        <f>(98427678.97-4000)/100000000</f>
        <v>0.98423678969999995</v>
      </c>
      <c r="E18" s="9"/>
    </row>
    <row r="19" spans="2:5" s="3" customFormat="1" ht="21.95" customHeight="1">
      <c r="B19" s="7" t="s">
        <v>7</v>
      </c>
      <c r="C19" s="8">
        <v>15</v>
      </c>
      <c r="D19" s="18">
        <f>(780949764.24-2900)/100000000</f>
        <v>7.8094686423999997</v>
      </c>
      <c r="E19" s="9"/>
    </row>
    <row r="20" spans="2:5" ht="147" customHeight="1">
      <c r="B20" s="20" t="s">
        <v>12</v>
      </c>
      <c r="C20" s="20"/>
      <c r="D20" s="20"/>
      <c r="E20" s="20"/>
    </row>
  </sheetData>
  <mergeCells count="3">
    <mergeCell ref="B2:E2"/>
    <mergeCell ref="B20:E20"/>
    <mergeCell ref="E5:E9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1-6.政府债券发行及还本付息表 (决算)</vt:lpstr>
      <vt:lpstr>'1-6.政府债券发行及还本付息表 (决算)'!Print_Area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颉琛</dc:creator>
  <cp:lastModifiedBy>颉琛</cp:lastModifiedBy>
  <cp:lastPrinted>2021-06-10T07:14:33Z</cp:lastPrinted>
  <dcterms:created xsi:type="dcterms:W3CDTF">2021-06-10T06:43:19Z</dcterms:created>
  <dcterms:modified xsi:type="dcterms:W3CDTF">2021-06-10T07:40:57Z</dcterms:modified>
</cp:coreProperties>
</file>