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84" windowWidth="19416" windowHeight="8976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4" i="1"/>
  <c r="D4"/>
  <c r="C4"/>
  <c r="B7"/>
  <c r="B4"/>
  <c r="E9"/>
  <c r="D9"/>
  <c r="E8"/>
  <c r="D8"/>
  <c r="D7"/>
  <c r="E7"/>
  <c r="E6"/>
  <c r="D6"/>
  <c r="E5"/>
  <c r="D5"/>
</calcChain>
</file>

<file path=xl/sharedStrings.xml><?xml version="1.0" encoding="utf-8"?>
<sst xmlns="http://schemas.openxmlformats.org/spreadsheetml/2006/main" count="13" uniqueCount="13">
  <si>
    <t>单位:万元</t>
  </si>
  <si>
    <t>项目</t>
  </si>
  <si>
    <t>2019年数据</t>
    <phoneticPr fontId="3" type="noConversion"/>
  </si>
  <si>
    <t>增减额</t>
    <phoneticPr fontId="3" type="noConversion"/>
  </si>
  <si>
    <t>同比增减%</t>
    <phoneticPr fontId="3" type="noConversion"/>
  </si>
  <si>
    <t>合               计</t>
    <phoneticPr fontId="3" type="noConversion"/>
  </si>
  <si>
    <t xml:space="preserve">  一、 因公出国（境）费</t>
  </si>
  <si>
    <t xml:space="preserve"> 二、公务接待费</t>
  </si>
  <si>
    <t xml:space="preserve"> 三、公务用车购置及运行维护费</t>
  </si>
  <si>
    <t>其中:1、公务车运行维护费</t>
  </si>
  <si>
    <t xml:space="preserve">        2、公务车购置费</t>
    <phoneticPr fontId="3" type="noConversion"/>
  </si>
  <si>
    <t>2020年数据</t>
    <phoneticPr fontId="3" type="noConversion"/>
  </si>
  <si>
    <t>2020年一般公共预算“三公经费”支出决算表（全区）</t>
    <phoneticPr fontId="3" type="noConversion"/>
  </si>
</sst>
</file>

<file path=xl/styles.xml><?xml version="1.0" encoding="utf-8"?>
<styleSheet xmlns="http://schemas.openxmlformats.org/spreadsheetml/2006/main">
  <numFmts count="2">
    <numFmt numFmtId="176" formatCode="#,##0_ "/>
    <numFmt numFmtId="177" formatCode="0.00_ "/>
  </numFmts>
  <fonts count="8">
    <font>
      <sz val="11"/>
      <color theme="1"/>
      <name val="宋体"/>
      <family val="2"/>
      <charset val="134"/>
      <scheme val="minor"/>
    </font>
    <font>
      <b/>
      <sz val="14"/>
      <name val="黑体"/>
      <family val="3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sz val="14"/>
      <name val="方正小标宋简体"/>
      <family val="4"/>
      <charset val="134"/>
    </font>
    <font>
      <sz val="12"/>
      <name val="方正小标宋简体"/>
      <family val="4"/>
      <charset val="134"/>
    </font>
    <font>
      <sz val="14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NumberFormat="1" applyFont="1" applyFill="1" applyBorder="1" applyAlignment="1"/>
    <xf numFmtId="176" fontId="0" fillId="0" borderId="0" xfId="0" applyNumberFormat="1" applyFont="1" applyFill="1" applyBorder="1" applyAlignment="1"/>
    <xf numFmtId="0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1" fillId="0" borderId="0" xfId="0" applyNumberFormat="1" applyFont="1" applyFill="1" applyBorder="1" applyAlignment="1">
      <alignment horizontal="center" vertical="center" wrapText="1" shrinkToFit="1"/>
    </xf>
    <xf numFmtId="0" fontId="0" fillId="0" borderId="0" xfId="0" applyNumberFormat="1" applyFont="1" applyFill="1" applyBorder="1" applyAlignment="1"/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9"/>
  <sheetViews>
    <sheetView tabSelected="1" workbookViewId="0">
      <selection activeCell="A17" sqref="A17"/>
    </sheetView>
  </sheetViews>
  <sheetFormatPr defaultRowHeight="14.4"/>
  <cols>
    <col min="1" max="1" width="26.44140625" style="1" customWidth="1"/>
    <col min="2" max="2" width="16.88671875" style="2" customWidth="1"/>
    <col min="3" max="3" width="22.33203125" style="2" customWidth="1"/>
    <col min="4" max="4" width="21.33203125" style="1" customWidth="1"/>
    <col min="5" max="5" width="26.5546875" style="1" customWidth="1"/>
    <col min="6" max="16384" width="8.88671875" style="1"/>
  </cols>
  <sheetData>
    <row r="1" spans="1:5" ht="40.799999999999997" customHeight="1">
      <c r="A1" s="11" t="s">
        <v>12</v>
      </c>
      <c r="B1" s="12"/>
      <c r="C1" s="12"/>
      <c r="D1" s="12"/>
      <c r="E1" s="12"/>
    </row>
    <row r="2" spans="1:5" ht="46.2" customHeight="1">
      <c r="E2" s="3" t="s">
        <v>0</v>
      </c>
    </row>
    <row r="3" spans="1:5" ht="18.600000000000001">
      <c r="A3" s="4" t="s">
        <v>1</v>
      </c>
      <c r="B3" s="5" t="s">
        <v>2</v>
      </c>
      <c r="C3" s="5" t="s">
        <v>11</v>
      </c>
      <c r="D3" s="4" t="s">
        <v>3</v>
      </c>
      <c r="E3" s="4" t="s">
        <v>4</v>
      </c>
    </row>
    <row r="4" spans="1:5" ht="17.399999999999999">
      <c r="A4" s="6" t="s">
        <v>5</v>
      </c>
      <c r="B4" s="7">
        <f>B5+B6+B7</f>
        <v>1321.08</v>
      </c>
      <c r="C4" s="7">
        <f>C5+C6+C7</f>
        <v>1313.1000000000001</v>
      </c>
      <c r="D4" s="8">
        <f>C4-B4</f>
        <v>-7.9799999999997908</v>
      </c>
      <c r="E4" s="9">
        <f>C4/B4-1</f>
        <v>-6.0405123081114231E-3</v>
      </c>
    </row>
    <row r="5" spans="1:5" ht="17.399999999999999">
      <c r="A5" s="10" t="s">
        <v>6</v>
      </c>
      <c r="B5" s="7">
        <v>36.26</v>
      </c>
      <c r="C5" s="7">
        <v>0</v>
      </c>
      <c r="D5" s="8">
        <f t="shared" ref="D4:D9" si="0">C5-B5</f>
        <v>-36.26</v>
      </c>
      <c r="E5" s="9">
        <f t="shared" ref="E4:E9" si="1">C5/B5-1</f>
        <v>-1</v>
      </c>
    </row>
    <row r="6" spans="1:5" ht="17.399999999999999">
      <c r="A6" s="10" t="s">
        <v>7</v>
      </c>
      <c r="B6" s="7">
        <v>16.25</v>
      </c>
      <c r="C6" s="7">
        <v>7.47</v>
      </c>
      <c r="D6" s="8">
        <f t="shared" si="0"/>
        <v>-8.7800000000000011</v>
      </c>
      <c r="E6" s="9">
        <f t="shared" si="1"/>
        <v>-0.54030769230769238</v>
      </c>
    </row>
    <row r="7" spans="1:5" ht="17.399999999999999">
      <c r="A7" s="10" t="s">
        <v>8</v>
      </c>
      <c r="B7" s="7">
        <f>SUM(B8:B9)</f>
        <v>1268.57</v>
      </c>
      <c r="C7" s="7">
        <v>1305.6300000000001</v>
      </c>
      <c r="D7" s="8">
        <f t="shared" si="0"/>
        <v>37.060000000000173</v>
      </c>
      <c r="E7" s="9">
        <f t="shared" si="1"/>
        <v>2.9213996862609282E-2</v>
      </c>
    </row>
    <row r="8" spans="1:5" ht="17.399999999999999">
      <c r="A8" s="10" t="s">
        <v>9</v>
      </c>
      <c r="B8" s="7">
        <v>1199.32</v>
      </c>
      <c r="C8" s="7">
        <v>1065</v>
      </c>
      <c r="D8" s="8">
        <f t="shared" si="0"/>
        <v>-134.31999999999994</v>
      </c>
      <c r="E8" s="9">
        <f t="shared" si="1"/>
        <v>-0.11199679818563846</v>
      </c>
    </row>
    <row r="9" spans="1:5" ht="17.399999999999999">
      <c r="A9" s="10" t="s">
        <v>10</v>
      </c>
      <c r="B9" s="7">
        <v>69.25</v>
      </c>
      <c r="C9" s="7">
        <v>241.23</v>
      </c>
      <c r="D9" s="8">
        <f t="shared" si="0"/>
        <v>171.98</v>
      </c>
      <c r="E9" s="9">
        <f t="shared" si="1"/>
        <v>2.483465703971119</v>
      </c>
    </row>
  </sheetData>
  <mergeCells count="1">
    <mergeCell ref="A1:E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 R 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肖点</cp:lastModifiedBy>
  <cp:lastPrinted>2021-08-13T03:38:54Z</cp:lastPrinted>
  <dcterms:created xsi:type="dcterms:W3CDTF">2021-08-10T13:45:22Z</dcterms:created>
  <dcterms:modified xsi:type="dcterms:W3CDTF">2021-09-06T06:47:44Z</dcterms:modified>
</cp:coreProperties>
</file>