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 tabRatio="946"/>
  </bookViews>
  <sheets>
    <sheet name="2020年全区收入预算" sheetId="4" r:id="rId1"/>
  </sheets>
  <definedNames>
    <definedName name="_xlnm.Print_Area" localSheetId="0">'2020年全区收入预算'!$A:$F</definedName>
    <definedName name="_xlnm.Print_Titles" localSheetId="0">'2020年全区收入预算'!$1:$6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<sst xmlns="http://schemas.openxmlformats.org/spreadsheetml/2006/main" count="27">
  <si>
    <t>表30</t>
  </si>
  <si>
    <t>花溪区2021年社会保险基金预算收入预算表（草案）</t>
  </si>
  <si>
    <t>单位：万元</t>
  </si>
  <si>
    <t>项目名称</t>
  </si>
  <si>
    <t>2020年
完成数</t>
  </si>
  <si>
    <t>2021年
预算数</t>
  </si>
  <si>
    <t>2021年预算数为2020年完成数%</t>
  </si>
  <si>
    <t>2021年比2020年
增减额</t>
  </si>
  <si>
    <t>备注</t>
  </si>
  <si>
    <t>栏次关系</t>
  </si>
  <si>
    <t>1</t>
  </si>
  <si>
    <t>2</t>
  </si>
  <si>
    <t>3=2/1</t>
  </si>
  <si>
    <t>4=2-1</t>
  </si>
  <si>
    <t>5</t>
  </si>
  <si>
    <t>收    入    合   计</t>
  </si>
  <si>
    <t>失业保险基金收入</t>
  </si>
  <si>
    <t>其中：保险费收入</t>
  </si>
  <si>
    <t xml:space="preserve">      利息收入</t>
  </si>
  <si>
    <t xml:space="preserve">      其他收入</t>
  </si>
  <si>
    <t xml:space="preserve">      转移收入</t>
  </si>
  <si>
    <t>职工基本医疗保险基金收入</t>
  </si>
  <si>
    <t>城乡居民基本养老保险基金收入</t>
  </si>
  <si>
    <t>其中：缴费收入</t>
  </si>
  <si>
    <t xml:space="preserve">      财政补助收入</t>
  </si>
  <si>
    <t>机关事业单位基本养老保险基金收入</t>
  </si>
  <si>
    <t>城乡居民基本医疗保险基金收入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</si>
</sst>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_ "/>
    <numFmt numFmtId="177" formatCode="0.0%"/>
    <numFmt numFmtId="178" formatCode="_ * #,##0_ ;_ * \-#,##0_ ;_ * &quot;-&quot;??_ ;_ @_ "/>
    <numFmt numFmtId="179" formatCode="#,##0_ ;[Red]\-#,##0\ "/>
    <numFmt numFmtId="180" formatCode="#,##0_ ;\-#,##0"/>
  </numFmts>
  <fonts count="30"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Arial"/>
      <charset val="0"/>
    </font>
    <font>
      <b/>
      <sz val="12"/>
      <color indexed="8"/>
      <name val="Arial"/>
      <charset val="0"/>
    </font>
    <font>
      <b/>
      <sz val="12"/>
      <color indexed="8"/>
      <name val="Arial"/>
      <charset val="134"/>
    </font>
    <font>
      <sz val="9"/>
      <color indexed="8"/>
      <name val="仿宋"/>
      <charset val="134"/>
    </font>
    <font>
      <sz val="12"/>
      <color indexed="8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/>
    <xf numFmtId="0" fontId="26" fillId="0" borderId="0" applyNumberFormat="0" applyFill="0" applyBorder="0" applyAlignment="0" applyProtection="0">
      <alignment vertical="center"/>
    </xf>
    <xf numFmtId="0" fontId="10" fillId="22" borderId="10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</cellStyleXfs>
  <cellXfs count="4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 shrinkToFit="1"/>
    </xf>
    <xf numFmtId="10" fontId="7" fillId="0" borderId="1" xfId="8" applyNumberFormat="1" applyFont="1" applyBorder="1" applyAlignment="1">
      <alignment horizontal="right" vertical="center" shrinkToFit="1"/>
    </xf>
    <xf numFmtId="178" fontId="7" fillId="0" borderId="1" xfId="8" applyNumberFormat="1" applyFont="1" applyBorder="1" applyAlignment="1">
      <alignment horizontal="right" vertical="center" shrinkToFit="1"/>
    </xf>
    <xf numFmtId="0" fontId="8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78" fontId="9" fillId="0" borderId="1" xfId="8" applyNumberFormat="1" applyFont="1" applyBorder="1" applyAlignment="1">
      <alignment vertical="center"/>
    </xf>
    <xf numFmtId="10" fontId="9" fillId="0" borderId="1" xfId="8" applyNumberFormat="1" applyFont="1" applyBorder="1" applyAlignment="1">
      <alignment horizontal="right" vertical="center" shrinkToFit="1"/>
    </xf>
    <xf numFmtId="178" fontId="9" fillId="0" borderId="1" xfId="8" applyNumberFormat="1" applyFont="1" applyBorder="1" applyAlignment="1">
      <alignment horizontal="right" vertical="center" shrinkToFit="1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 indent="2"/>
    </xf>
    <xf numFmtId="178" fontId="9" fillId="2" borderId="1" xfId="8" applyNumberFormat="1" applyFont="1" applyFill="1" applyBorder="1" applyAlignment="1">
      <alignment horizontal="right" vertical="center" shrinkToFi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78" fontId="9" fillId="2" borderId="1" xfId="8" applyNumberFormat="1" applyFont="1" applyFill="1" applyBorder="1" applyAlignment="1">
      <alignment horizontal="right" vertical="center"/>
    </xf>
    <xf numFmtId="178" fontId="5" fillId="2" borderId="1" xfId="8" applyNumberFormat="1" applyFont="1" applyFill="1" applyBorder="1" applyAlignment="1">
      <alignment horizontal="right" vertical="center" shrinkToFit="1"/>
    </xf>
    <xf numFmtId="178" fontId="5" fillId="0" borderId="1" xfId="8" applyNumberFormat="1" applyFont="1" applyBorder="1" applyAlignment="1">
      <alignment horizontal="right" vertical="center" shrinkToFit="1"/>
    </xf>
    <xf numFmtId="0" fontId="5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78" fontId="9" fillId="0" borderId="1" xfId="8" applyNumberFormat="1" applyFont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right" vertical="center" shrinkToFit="1"/>
    </xf>
    <xf numFmtId="0" fontId="9" fillId="0" borderId="1" xfId="8" applyNumberFormat="1" applyFont="1" applyBorder="1" applyAlignment="1">
      <alignment horizontal="right" vertical="center" shrinkToFit="1"/>
    </xf>
    <xf numFmtId="43" fontId="9" fillId="0" borderId="1" xfId="8" applyFont="1" applyBorder="1" applyAlignment="1">
      <alignment horizontal="right" vertical="center" shrinkToFit="1"/>
    </xf>
    <xf numFmtId="178" fontId="9" fillId="0" borderId="3" xfId="8" applyNumberFormat="1" applyFont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tabSelected="1" workbookViewId="0">
      <pane xSplit="1" ySplit="6" topLeftCell="B7" activePane="bottomRight" state="frozen"/>
      <selection/>
      <selection pane="topRight"/>
      <selection pane="bottomLeft"/>
      <selection pane="bottomRight" activeCell="A22" sqref="A22"/>
    </sheetView>
  </sheetViews>
  <sheetFormatPr defaultColWidth="9" defaultRowHeight="14.25" outlineLevelCol="6"/>
  <cols>
    <col min="1" max="1" width="43.25" style="4" customWidth="1"/>
    <col min="2" max="2" width="13.5" style="1" customWidth="1"/>
    <col min="3" max="3" width="12.5" style="1" customWidth="1"/>
    <col min="4" max="4" width="11.875" style="5" customWidth="1"/>
    <col min="5" max="5" width="12" style="1" customWidth="1"/>
    <col min="6" max="6" width="19.625" style="1" customWidth="1"/>
    <col min="7" max="7" width="36" style="1" customWidth="1"/>
    <col min="8" max="16384" width="9" style="1"/>
  </cols>
  <sheetData>
    <row r="1" spans="1:1">
      <c r="A1" s="4" t="s">
        <v>0</v>
      </c>
    </row>
    <row r="2" s="1" customFormat="1" ht="27.95" customHeight="1" spans="1:6">
      <c r="A2" s="6" t="s">
        <v>1</v>
      </c>
      <c r="B2" s="6"/>
      <c r="C2" s="6"/>
      <c r="D2" s="6"/>
      <c r="E2" s="6"/>
      <c r="F2" s="6"/>
    </row>
    <row r="3" s="1" customFormat="1" ht="24.75" customHeight="1" spans="1:6">
      <c r="A3" s="7"/>
      <c r="D3" s="5"/>
      <c r="F3" s="8" t="s">
        <v>2</v>
      </c>
    </row>
    <row r="4" s="2" customFormat="1" ht="33" customHeight="1" spans="1:6">
      <c r="A4" s="9" t="s">
        <v>3</v>
      </c>
      <c r="B4" s="10" t="s">
        <v>4</v>
      </c>
      <c r="C4" s="11" t="s">
        <v>5</v>
      </c>
      <c r="D4" s="12" t="s">
        <v>6</v>
      </c>
      <c r="E4" s="12" t="s">
        <v>7</v>
      </c>
      <c r="F4" s="11" t="s">
        <v>8</v>
      </c>
    </row>
    <row r="5" s="2" customFormat="1" ht="33" customHeight="1" spans="1:6">
      <c r="A5" s="9"/>
      <c r="B5" s="13"/>
      <c r="C5" s="9"/>
      <c r="D5" s="12"/>
      <c r="E5" s="12"/>
      <c r="F5" s="11"/>
    </row>
    <row r="6" s="2" customFormat="1" ht="24" customHeight="1" spans="1:6">
      <c r="A6" s="14" t="s">
        <v>9</v>
      </c>
      <c r="B6" s="15" t="s">
        <v>10</v>
      </c>
      <c r="C6" s="15" t="s">
        <v>11</v>
      </c>
      <c r="D6" s="15" t="s">
        <v>12</v>
      </c>
      <c r="E6" s="15" t="s">
        <v>13</v>
      </c>
      <c r="F6" s="15" t="s">
        <v>14</v>
      </c>
    </row>
    <row r="7" s="3" customFormat="1" ht="18.75" customHeight="1" spans="1:6">
      <c r="A7" s="11" t="s">
        <v>15</v>
      </c>
      <c r="B7" s="16">
        <f>B8+B13+B18+B24+B30</f>
        <v>27832</v>
      </c>
      <c r="C7" s="16">
        <f>C8+C13+C18+C24+C30</f>
        <v>31197</v>
      </c>
      <c r="D7" s="17">
        <f>C7/B7</f>
        <v>1.12090399540098</v>
      </c>
      <c r="E7" s="18">
        <f>C7-B7</f>
        <v>3365</v>
      </c>
      <c r="F7" s="19"/>
    </row>
    <row r="8" s="1" customFormat="1" ht="18.75" hidden="1" customHeight="1" spans="1:6">
      <c r="A8" s="20" t="s">
        <v>16</v>
      </c>
      <c r="B8" s="21">
        <f>B9+B10+B11+B12</f>
        <v>0</v>
      </c>
      <c r="C8" s="21">
        <f>C9+C10+C11+C12</f>
        <v>0</v>
      </c>
      <c r="D8" s="22" t="e">
        <f t="shared" ref="D8:D18" si="0">C8/B8</f>
        <v>#DIV/0!</v>
      </c>
      <c r="E8" s="23">
        <f t="shared" ref="E8:E18" si="1">C8-B8</f>
        <v>0</v>
      </c>
      <c r="F8" s="24"/>
    </row>
    <row r="9" s="1" customFormat="1" ht="18.75" hidden="1" customHeight="1" spans="1:6">
      <c r="A9" s="25" t="s">
        <v>17</v>
      </c>
      <c r="B9" s="26"/>
      <c r="C9" s="23"/>
      <c r="D9" s="22" t="e">
        <f t="shared" si="0"/>
        <v>#DIV/0!</v>
      </c>
      <c r="E9" s="23">
        <f t="shared" si="1"/>
        <v>0</v>
      </c>
      <c r="F9" s="24"/>
    </row>
    <row r="10" s="1" customFormat="1" ht="18.75" hidden="1" customHeight="1" spans="1:6">
      <c r="A10" s="25" t="s">
        <v>18</v>
      </c>
      <c r="B10" s="26"/>
      <c r="C10" s="26"/>
      <c r="D10" s="22" t="e">
        <f t="shared" si="0"/>
        <v>#DIV/0!</v>
      </c>
      <c r="E10" s="23">
        <f t="shared" si="1"/>
        <v>0</v>
      </c>
      <c r="F10" s="24"/>
    </row>
    <row r="11" s="1" customFormat="1" ht="18.75" hidden="1" customHeight="1" spans="1:6">
      <c r="A11" s="25" t="s">
        <v>19</v>
      </c>
      <c r="B11" s="26"/>
      <c r="C11" s="23"/>
      <c r="D11" s="22" t="e">
        <f t="shared" si="0"/>
        <v>#DIV/0!</v>
      </c>
      <c r="E11" s="23">
        <f t="shared" si="1"/>
        <v>0</v>
      </c>
      <c r="F11" s="24"/>
    </row>
    <row r="12" s="1" customFormat="1" ht="18.75" hidden="1" customHeight="1" spans="1:6">
      <c r="A12" s="25" t="s">
        <v>20</v>
      </c>
      <c r="B12" s="23"/>
      <c r="C12" s="23"/>
      <c r="D12" s="22" t="e">
        <f t="shared" si="0"/>
        <v>#DIV/0!</v>
      </c>
      <c r="E12" s="23">
        <f t="shared" si="1"/>
        <v>0</v>
      </c>
      <c r="F12" s="24"/>
    </row>
    <row r="13" s="1" customFormat="1" ht="18.75" hidden="1" customHeight="1" spans="1:6">
      <c r="A13" s="27" t="s">
        <v>21</v>
      </c>
      <c r="B13" s="28">
        <f>B14+B15+B16+B17</f>
        <v>0</v>
      </c>
      <c r="C13" s="28">
        <f>C14+C15+C16+C17</f>
        <v>0</v>
      </c>
      <c r="D13" s="22" t="e">
        <f t="shared" si="0"/>
        <v>#DIV/0!</v>
      </c>
      <c r="E13" s="23">
        <f t="shared" si="1"/>
        <v>0</v>
      </c>
      <c r="F13" s="24"/>
    </row>
    <row r="14" s="1" customFormat="1" ht="18.75" hidden="1" customHeight="1" spans="1:6">
      <c r="A14" s="25" t="s">
        <v>17</v>
      </c>
      <c r="B14" s="28"/>
      <c r="C14" s="23"/>
      <c r="D14" s="22" t="e">
        <f t="shared" si="0"/>
        <v>#DIV/0!</v>
      </c>
      <c r="E14" s="23">
        <f t="shared" si="1"/>
        <v>0</v>
      </c>
      <c r="F14" s="24"/>
    </row>
    <row r="15" s="1" customFormat="1" ht="18.75" hidden="1" customHeight="1" spans="1:6">
      <c r="A15" s="25" t="s">
        <v>18</v>
      </c>
      <c r="B15" s="28"/>
      <c r="C15" s="26"/>
      <c r="D15" s="22" t="e">
        <f t="shared" si="0"/>
        <v>#DIV/0!</v>
      </c>
      <c r="E15" s="23">
        <f t="shared" si="1"/>
        <v>0</v>
      </c>
      <c r="F15" s="24"/>
    </row>
    <row r="16" s="1" customFormat="1" ht="18.75" hidden="1" customHeight="1" spans="1:6">
      <c r="A16" s="25" t="s">
        <v>19</v>
      </c>
      <c r="B16" s="28"/>
      <c r="C16" s="23"/>
      <c r="D16" s="22" t="e">
        <f t="shared" si="0"/>
        <v>#DIV/0!</v>
      </c>
      <c r="E16" s="23">
        <f t="shared" si="1"/>
        <v>0</v>
      </c>
      <c r="F16" s="24"/>
    </row>
    <row r="17" s="1" customFormat="1" ht="18.75" hidden="1" customHeight="1" spans="1:6">
      <c r="A17" s="25" t="s">
        <v>20</v>
      </c>
      <c r="B17" s="28"/>
      <c r="C17" s="23"/>
      <c r="D17" s="22" t="e">
        <f t="shared" si="0"/>
        <v>#DIV/0!</v>
      </c>
      <c r="E17" s="23">
        <f t="shared" si="1"/>
        <v>0</v>
      </c>
      <c r="F17" s="24"/>
    </row>
    <row r="18" s="1" customFormat="1" ht="18.75" customHeight="1" spans="1:6">
      <c r="A18" s="27" t="s">
        <v>22</v>
      </c>
      <c r="B18" s="21">
        <f>B19+B20+B21+B22+B23</f>
        <v>6780</v>
      </c>
      <c r="C18" s="21">
        <f>C19+C20+C21+C22+C23</f>
        <v>7346</v>
      </c>
      <c r="D18" s="22">
        <f t="shared" si="0"/>
        <v>1.0834808259587</v>
      </c>
      <c r="E18" s="23">
        <f t="shared" si="1"/>
        <v>566</v>
      </c>
      <c r="F18" s="24"/>
    </row>
    <row r="19" s="1" customFormat="1" ht="18.75" customHeight="1" spans="1:6">
      <c r="A19" s="25" t="s">
        <v>23</v>
      </c>
      <c r="B19" s="29">
        <v>913</v>
      </c>
      <c r="C19" s="21">
        <v>1296</v>
      </c>
      <c r="D19" s="22">
        <f t="shared" ref="D19:D34" si="2">C19/B19</f>
        <v>1.41949616648412</v>
      </c>
      <c r="E19" s="23">
        <f t="shared" ref="E19:E34" si="3">C19-B19</f>
        <v>383</v>
      </c>
      <c r="F19" s="24"/>
    </row>
    <row r="20" s="1" customFormat="1" ht="18.75" customHeight="1" spans="1:6">
      <c r="A20" s="25" t="s">
        <v>18</v>
      </c>
      <c r="B20" s="30">
        <v>582</v>
      </c>
      <c r="C20" s="21">
        <v>78</v>
      </c>
      <c r="D20" s="22">
        <f t="shared" si="2"/>
        <v>0.134020618556701</v>
      </c>
      <c r="E20" s="23">
        <f t="shared" si="3"/>
        <v>-504</v>
      </c>
      <c r="F20" s="24"/>
    </row>
    <row r="21" s="1" customFormat="1" ht="18.75" customHeight="1" spans="1:6">
      <c r="A21" s="25" t="s">
        <v>24</v>
      </c>
      <c r="B21" s="30">
        <v>4704</v>
      </c>
      <c r="C21" s="23">
        <v>5394</v>
      </c>
      <c r="D21" s="22">
        <f t="shared" si="2"/>
        <v>1.14668367346939</v>
      </c>
      <c r="E21" s="23">
        <f t="shared" si="3"/>
        <v>690</v>
      </c>
      <c r="F21" s="24"/>
    </row>
    <row r="22" s="1" customFormat="1" ht="18.75" customHeight="1" spans="1:6">
      <c r="A22" s="25" t="s">
        <v>19</v>
      </c>
      <c r="B22" s="30">
        <v>572</v>
      </c>
      <c r="C22" s="23">
        <v>571</v>
      </c>
      <c r="D22" s="22">
        <f t="shared" si="2"/>
        <v>0.998251748251748</v>
      </c>
      <c r="E22" s="23">
        <f t="shared" si="3"/>
        <v>-1</v>
      </c>
      <c r="F22" s="24"/>
    </row>
    <row r="23" s="1" customFormat="1" ht="18.75" customHeight="1" spans="1:6">
      <c r="A23" s="25" t="s">
        <v>20</v>
      </c>
      <c r="B23" s="30">
        <v>9</v>
      </c>
      <c r="C23" s="23">
        <v>7</v>
      </c>
      <c r="D23" s="22">
        <f t="shared" si="2"/>
        <v>0.777777777777778</v>
      </c>
      <c r="E23" s="23">
        <f t="shared" si="3"/>
        <v>-2</v>
      </c>
      <c r="F23" s="31"/>
    </row>
    <row r="24" s="1" customFormat="1" ht="18.75" customHeight="1" spans="1:6">
      <c r="A24" s="32" t="s">
        <v>25</v>
      </c>
      <c r="B24" s="21">
        <f>B25+B26+B27+B28+B29</f>
        <v>21052</v>
      </c>
      <c r="C24" s="21">
        <f>C25+C26+C27+C28+C29</f>
        <v>23851</v>
      </c>
      <c r="D24" s="22">
        <f t="shared" si="2"/>
        <v>1.13295648869466</v>
      </c>
      <c r="E24" s="23">
        <f t="shared" si="3"/>
        <v>2799</v>
      </c>
      <c r="F24" s="24"/>
    </row>
    <row r="25" s="1" customFormat="1" ht="18.75" customHeight="1" spans="1:6">
      <c r="A25" s="25" t="s">
        <v>17</v>
      </c>
      <c r="B25" s="33">
        <v>13114</v>
      </c>
      <c r="C25" s="21">
        <v>13200</v>
      </c>
      <c r="D25" s="22">
        <f t="shared" si="2"/>
        <v>1.00655787707793</v>
      </c>
      <c r="E25" s="23">
        <f t="shared" si="3"/>
        <v>86</v>
      </c>
      <c r="F25" s="24"/>
    </row>
    <row r="26" s="1" customFormat="1" ht="18.75" customHeight="1" spans="1:6">
      <c r="A26" s="25" t="s">
        <v>18</v>
      </c>
      <c r="B26" s="33">
        <v>36</v>
      </c>
      <c r="C26" s="21">
        <v>13</v>
      </c>
      <c r="D26" s="22">
        <f t="shared" si="2"/>
        <v>0.361111111111111</v>
      </c>
      <c r="E26" s="23">
        <f t="shared" si="3"/>
        <v>-23</v>
      </c>
      <c r="F26" s="24"/>
    </row>
    <row r="27" s="1" customFormat="1" ht="18.75" customHeight="1" spans="1:7">
      <c r="A27" s="25" t="s">
        <v>24</v>
      </c>
      <c r="B27" s="33">
        <v>7675</v>
      </c>
      <c r="C27" s="23">
        <v>10460</v>
      </c>
      <c r="D27" s="22">
        <f t="shared" si="2"/>
        <v>1.3628664495114</v>
      </c>
      <c r="E27" s="23">
        <f t="shared" si="3"/>
        <v>2785</v>
      </c>
      <c r="F27" s="24"/>
      <c r="G27" s="34"/>
    </row>
    <row r="28" s="1" customFormat="1" ht="18.75" customHeight="1" spans="1:7">
      <c r="A28" s="25" t="s">
        <v>19</v>
      </c>
      <c r="B28" s="33">
        <v>58</v>
      </c>
      <c r="C28" s="35">
        <v>0</v>
      </c>
      <c r="D28" s="36">
        <f t="shared" si="2"/>
        <v>0</v>
      </c>
      <c r="E28" s="23">
        <f t="shared" si="3"/>
        <v>-58</v>
      </c>
      <c r="F28" s="24"/>
      <c r="G28" s="34"/>
    </row>
    <row r="29" s="1" customFormat="1" ht="18.75" customHeight="1" spans="1:7">
      <c r="A29" s="25" t="s">
        <v>20</v>
      </c>
      <c r="B29" s="23">
        <v>169</v>
      </c>
      <c r="C29" s="23">
        <v>178</v>
      </c>
      <c r="D29" s="22">
        <f t="shared" si="2"/>
        <v>1.05325443786982</v>
      </c>
      <c r="E29" s="23">
        <f t="shared" si="3"/>
        <v>9</v>
      </c>
      <c r="F29" s="24"/>
      <c r="G29" s="34"/>
    </row>
    <row r="30" s="1" customFormat="1" ht="18.75" hidden="1" customHeight="1" spans="1:7">
      <c r="A30" s="32" t="s">
        <v>26</v>
      </c>
      <c r="B30" s="21">
        <f>B31+B32+B33+B34</f>
        <v>0</v>
      </c>
      <c r="C30" s="21">
        <f>C31+C32+C33+C34</f>
        <v>0</v>
      </c>
      <c r="D30" s="22" t="e">
        <f t="shared" si="2"/>
        <v>#DIV/0!</v>
      </c>
      <c r="E30" s="23">
        <f t="shared" si="3"/>
        <v>0</v>
      </c>
      <c r="F30" s="24"/>
      <c r="G30" s="34"/>
    </row>
    <row r="31" s="1" customFormat="1" ht="18.75" hidden="1" customHeight="1" spans="1:6">
      <c r="A31" s="25" t="s">
        <v>23</v>
      </c>
      <c r="B31" s="33"/>
      <c r="C31" s="21"/>
      <c r="D31" s="22" t="e">
        <f t="shared" si="2"/>
        <v>#DIV/0!</v>
      </c>
      <c r="E31" s="23">
        <f t="shared" si="3"/>
        <v>0</v>
      </c>
      <c r="F31" s="24"/>
    </row>
    <row r="32" s="1" customFormat="1" ht="18.75" hidden="1" customHeight="1" spans="1:6">
      <c r="A32" s="25" t="s">
        <v>18</v>
      </c>
      <c r="B32" s="37"/>
      <c r="C32" s="23"/>
      <c r="D32" s="22" t="e">
        <f t="shared" si="2"/>
        <v>#DIV/0!</v>
      </c>
      <c r="E32" s="23">
        <f t="shared" si="3"/>
        <v>0</v>
      </c>
      <c r="F32" s="24"/>
    </row>
    <row r="33" s="1" customFormat="1" ht="18.75" hidden="1" customHeight="1" spans="1:6">
      <c r="A33" s="25" t="s">
        <v>24</v>
      </c>
      <c r="B33" s="33"/>
      <c r="C33" s="23"/>
      <c r="D33" s="22" t="e">
        <f t="shared" si="2"/>
        <v>#DIV/0!</v>
      </c>
      <c r="E33" s="23">
        <f t="shared" si="3"/>
        <v>0</v>
      </c>
      <c r="F33" s="24"/>
    </row>
    <row r="34" s="1" customFormat="1" ht="18.75" hidden="1" customHeight="1" spans="1:6">
      <c r="A34" s="25" t="s">
        <v>19</v>
      </c>
      <c r="B34" s="33"/>
      <c r="C34" s="23"/>
      <c r="D34" s="22" t="e">
        <f t="shared" si="2"/>
        <v>#DIV/0!</v>
      </c>
      <c r="E34" s="23">
        <f t="shared" si="3"/>
        <v>0</v>
      </c>
      <c r="F34" s="38"/>
    </row>
    <row r="35" s="1" customFormat="1" spans="1:4">
      <c r="A35" s="4"/>
      <c r="B35" s="39"/>
      <c r="D35" s="5"/>
    </row>
    <row r="36" s="1" customFormat="1" ht="23" customHeight="1" spans="1:6">
      <c r="A36" s="40"/>
      <c r="B36" s="40"/>
      <c r="C36" s="40"/>
      <c r="D36" s="40"/>
      <c r="E36" s="40"/>
      <c r="F36" s="40"/>
    </row>
    <row r="37" s="1" customFormat="1" spans="1:4">
      <c r="A37" s="4"/>
      <c r="B37" s="39"/>
      <c r="D37" s="5"/>
    </row>
    <row r="38" s="1" customFormat="1" spans="1:4">
      <c r="A38" s="4"/>
      <c r="B38" s="39"/>
      <c r="D38" s="5"/>
    </row>
    <row r="39" s="1" customFormat="1" spans="1:4">
      <c r="A39" s="4"/>
      <c r="B39" s="39"/>
      <c r="D39" s="5"/>
    </row>
    <row r="40" s="1" customFormat="1" spans="1:4">
      <c r="A40" s="4"/>
      <c r="B40" s="39"/>
      <c r="D40" s="5"/>
    </row>
    <row r="41" s="1" customFormat="1" spans="1:4">
      <c r="A41" s="4"/>
      <c r="B41" s="39"/>
      <c r="D41" s="5"/>
    </row>
    <row r="42" s="1" customFormat="1" spans="1:4">
      <c r="A42" s="4"/>
      <c r="B42" s="39"/>
      <c r="D42" s="5"/>
    </row>
    <row r="43" s="1" customFormat="1" spans="1:4">
      <c r="A43" s="4"/>
      <c r="B43" s="39"/>
      <c r="D43" s="5"/>
    </row>
    <row r="44" s="1" customFormat="1" spans="1:4">
      <c r="A44" s="4"/>
      <c r="B44" s="39"/>
      <c r="D44" s="5"/>
    </row>
    <row r="45" s="1" customFormat="1" spans="1:4">
      <c r="A45" s="4"/>
      <c r="B45" s="39"/>
      <c r="D45" s="5"/>
    </row>
    <row r="46" s="1" customFormat="1" spans="1:4">
      <c r="A46" s="4"/>
      <c r="B46" s="39"/>
      <c r="D46" s="5"/>
    </row>
    <row r="47" s="1" customFormat="1" spans="1:4">
      <c r="A47" s="4"/>
      <c r="B47" s="39"/>
      <c r="D47" s="5"/>
    </row>
    <row r="48" s="1" customFormat="1" spans="1:4">
      <c r="A48" s="4"/>
      <c r="B48" s="39"/>
      <c r="D48" s="5"/>
    </row>
    <row r="49" s="1" customFormat="1" spans="1:4">
      <c r="A49" s="4"/>
      <c r="B49" s="39"/>
      <c r="D49" s="5"/>
    </row>
    <row r="50" s="1" customFormat="1" spans="1:4">
      <c r="A50" s="4"/>
      <c r="B50" s="39"/>
      <c r="D50" s="5"/>
    </row>
    <row r="51" s="1" customFormat="1" spans="1:4">
      <c r="A51" s="4"/>
      <c r="B51" s="39"/>
      <c r="D51" s="5"/>
    </row>
  </sheetData>
  <mergeCells count="8">
    <mergeCell ref="A2:F2"/>
    <mergeCell ref="A36:F36"/>
    <mergeCell ref="A4:A5"/>
    <mergeCell ref="B4:B5"/>
    <mergeCell ref="C4:C5"/>
    <mergeCell ref="D4:D5"/>
    <mergeCell ref="E4:E5"/>
    <mergeCell ref="F4:F5"/>
  </mergeCells>
  <printOptions horizontalCentered="1"/>
  <pageMargins left="0.546527777777778" right="0.546527777777778" top="0.798611111111111" bottom="0.409027777777778" header="0.507638888888889" footer="0.507638888888889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2020年全区收入预算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Lenovo</cp:lastModifiedBy>
  <cp:revision>1</cp:revision>
  <dcterms:created xsi:type="dcterms:W3CDTF">2017-01-19T06:41:00Z</dcterms:created>
  <cp:lastPrinted>2019-01-18T04:37:00Z</cp:lastPrinted>
  <dcterms:modified xsi:type="dcterms:W3CDTF">2021-02-23T02:23:00Z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