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<sst xmlns="http://schemas.openxmlformats.org/spreadsheetml/2006/main" count="15">
  <si>
    <t>附件42</t>
  </si>
  <si>
    <t>花溪区政府债务2022年限额余额表</t>
  </si>
  <si>
    <t>单位：万元</t>
  </si>
  <si>
    <t>区划</t>
  </si>
  <si>
    <t>政府债务2022年限额</t>
  </si>
  <si>
    <t>政府债务2022年余额</t>
  </si>
  <si>
    <t>合计</t>
  </si>
  <si>
    <t>一般债务限额</t>
  </si>
  <si>
    <t>专项债务限额</t>
  </si>
  <si>
    <t>一般债务余额</t>
  </si>
  <si>
    <t>专项债务余额</t>
  </si>
  <si>
    <t>花溪区（含贵安新区、经开区）</t>
  </si>
  <si>
    <t>其中：花溪区</t>
  </si>
  <si>
    <r>
      <rPr>
        <sz val="12"/>
        <rFont val="Times New Roman"/>
        <charset val="0"/>
      </rPr>
      <t xml:space="preserve">            </t>
    </r>
    <r>
      <rPr>
        <sz val="12"/>
        <rFont val="宋体"/>
        <charset val="134"/>
      </rPr>
      <t>贵安新区</t>
    </r>
  </si>
  <si>
    <t xml:space="preserve">      经开区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</si>
</sst>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2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7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44" applyFont="1" applyFill="1" applyBorder="1" applyAlignment="1">
      <alignment horizontal="left" vertical="center" wrapText="1"/>
    </xf>
    <xf numFmtId="176" fontId="5" fillId="0" borderId="2" xfId="50" applyNumberFormat="1" applyFont="1" applyFill="1" applyBorder="1" applyAlignment="1">
      <alignment horizontal="right" vertical="center"/>
    </xf>
    <xf numFmtId="0" fontId="5" fillId="0" borderId="2" xfId="44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4.25"/>
  <cols>
    <col min="1" max="1" width="17.75" style="3" customWidth="1"/>
    <col min="2" max="2" width="14.625" style="4" customWidth="1"/>
    <col min="3" max="6" width="16.5" style="4" customWidth="1"/>
    <col min="7" max="7" width="15.75" style="4" customWidth="1"/>
    <col min="8" max="8" width="12.625" style="4"/>
    <col min="9" max="9" width="9" style="4"/>
    <col min="10" max="10" width="9.375" style="4"/>
    <col min="11" max="11" width="12.375" style="4" customWidth="1"/>
    <col min="12" max="12" width="9" style="4"/>
    <col min="13" max="14" width="9.375" style="4"/>
    <col min="15" max="15" width="10.375" style="4"/>
    <col min="16" max="16" width="12.625" style="4"/>
    <col min="17" max="17" width="10.375" style="4"/>
    <col min="18" max="16384" width="9" style="4"/>
  </cols>
  <sheetData>
    <row r="1" spans="1:1">
      <c r="A1" s="5" t="s">
        <v>0</v>
      </c>
    </row>
    <row r="2" s="1" customFormat="1" ht="46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18" customHeight="1" spans="1:7">
      <c r="A3" s="6"/>
      <c r="B3" s="6"/>
      <c r="C3" s="6"/>
      <c r="D3" s="6"/>
      <c r="E3" s="6"/>
      <c r="F3" s="7" t="s">
        <v>2</v>
      </c>
      <c r="G3" s="7"/>
    </row>
    <row r="4" s="2" customFormat="1" ht="34" customHeight="1" spans="1:7">
      <c r="A4" s="8" t="s">
        <v>3</v>
      </c>
      <c r="B4" s="9" t="s">
        <v>4</v>
      </c>
      <c r="C4" s="10"/>
      <c r="D4" s="10"/>
      <c r="E4" s="9" t="s">
        <v>5</v>
      </c>
      <c r="F4" s="10"/>
      <c r="G4" s="10"/>
    </row>
    <row r="5" s="2" customFormat="1" ht="43" customHeight="1" spans="1:7">
      <c r="A5" s="11"/>
      <c r="B5" s="12" t="s">
        <v>6</v>
      </c>
      <c r="C5" s="12" t="s">
        <v>7</v>
      </c>
      <c r="D5" s="12" t="s">
        <v>8</v>
      </c>
      <c r="E5" s="12" t="s">
        <v>6</v>
      </c>
      <c r="F5" s="12" t="s">
        <v>9</v>
      </c>
      <c r="G5" s="12" t="s">
        <v>10</v>
      </c>
    </row>
    <row r="6" s="2" customFormat="1" ht="42" customHeight="1" spans="1:7">
      <c r="A6" s="13" t="s">
        <v>11</v>
      </c>
      <c r="B6" s="14">
        <f t="shared" ref="B6:B9" si="0">C6+D6</f>
        <v>3434187</v>
      </c>
      <c r="C6" s="14">
        <f t="shared" ref="C6:G6" si="1">C7+C8+C9</f>
        <v>125701</v>
      </c>
      <c r="D6" s="14">
        <f t="shared" si="1"/>
        <v>3308486</v>
      </c>
      <c r="E6" s="14">
        <f t="shared" ref="E6:E9" si="2">F6+G6</f>
        <v>3348756</v>
      </c>
      <c r="F6" s="14">
        <f t="shared" si="1"/>
        <v>120776</v>
      </c>
      <c r="G6" s="14">
        <f t="shared" si="1"/>
        <v>3227980</v>
      </c>
    </row>
    <row r="7" s="2" customFormat="1" ht="42" customHeight="1" spans="1:7">
      <c r="A7" s="15" t="s">
        <v>12</v>
      </c>
      <c r="B7" s="14">
        <f t="shared" si="0"/>
        <v>1005349</v>
      </c>
      <c r="C7" s="14">
        <v>125701</v>
      </c>
      <c r="D7" s="14">
        <v>879648</v>
      </c>
      <c r="E7" s="14">
        <f t="shared" si="2"/>
        <v>919919</v>
      </c>
      <c r="F7" s="14">
        <v>120776</v>
      </c>
      <c r="G7" s="14">
        <v>799143</v>
      </c>
    </row>
    <row r="8" ht="42" customHeight="1" spans="1:17">
      <c r="A8" s="15" t="s">
        <v>13</v>
      </c>
      <c r="B8" s="14">
        <f t="shared" si="0"/>
        <v>2278470</v>
      </c>
      <c r="C8" s="14"/>
      <c r="D8" s="14">
        <v>2278470</v>
      </c>
      <c r="E8" s="14">
        <f t="shared" si="2"/>
        <v>2278469</v>
      </c>
      <c r="F8" s="16"/>
      <c r="G8" s="14">
        <v>2278469</v>
      </c>
      <c r="K8" s="2"/>
      <c r="N8" s="2"/>
      <c r="O8" s="2"/>
      <c r="Q8" s="2"/>
    </row>
    <row r="9" ht="42" customHeight="1" spans="1:17">
      <c r="A9" s="13" t="s">
        <v>14</v>
      </c>
      <c r="B9" s="14">
        <f t="shared" si="0"/>
        <v>150368</v>
      </c>
      <c r="C9" s="14"/>
      <c r="D9" s="14">
        <f>77600+24858+47910</f>
        <v>150368</v>
      </c>
      <c r="E9" s="14">
        <f t="shared" si="2"/>
        <v>150368</v>
      </c>
      <c r="F9" s="16"/>
      <c r="G9" s="14">
        <v>150368</v>
      </c>
      <c r="N9" s="2"/>
      <c r="O9" s="2"/>
      <c r="Q9" s="2"/>
    </row>
    <row r="10" spans="15:17">
      <c r="O10" s="2"/>
      <c r="Q10" s="2"/>
    </row>
    <row r="11" spans="15:17">
      <c r="O11" s="2"/>
      <c r="Q11" s="2"/>
    </row>
  </sheetData>
  <mergeCells count="5">
    <mergeCell ref="A2:G2"/>
    <mergeCell ref="F3:G3"/>
    <mergeCell ref="B4:D4"/>
    <mergeCell ref="E4:G4"/>
    <mergeCell ref="A4:A5"/>
  </mergeCells>
  <printOptions horizontalCentered="1"/>
  <pageMargins left="0.393055555555556" right="0.313888888888889" top="0.590277777777778" bottom="0.118055555555556" header="0.196527777777778" footer="0.0388888888888889"/>
  <pageSetup paperSize="9" scale="7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张旭婕</dc:creator>
  <cp:lastModifiedBy>Administrator</cp:lastModifiedBy>
  <dcterms:created xsi:type="dcterms:W3CDTF">2022-01-11T10:19:00Z</dcterms:created>
  <dcterms:modified xsi:type="dcterms:W3CDTF">2022-12-31T02:56:40Z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8D68F5F144DD4AFABB3718203765D067</vt:lpwstr>
  </property>
</Properties>
</file>