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440" windowHeight="13050" tabRatio="946"/>
  </bookViews>
  <sheets>
    <sheet name="打印" sheetId="6" r:id="rId1"/>
  </sheets>
  <definedNames>
    <definedName name="_xlnm._FilterDatabase" localSheetId="0" hidden="1">打印!$A$6:$J$17</definedName>
    <definedName name="_xlnm.Print_Area" localSheetId="0">打印!$A:$I</definedName>
    <definedName name="_xlnm.Print_Titles" localSheetId="0">打印!$1:$6</definedName>
  </definedNames>
  <calcPr calcId="144525"/>
</workbook>
</file>

<file path=xl/calcChain.xml><?xml version="1.0" encoding="utf-8"?>
<calcChain xmlns="http://schemas.openxmlformats.org/spreadsheetml/2006/main">
  <c r="H16" i="6"/>
  <c r="G16"/>
  <c r="H15"/>
  <c r="H14"/>
  <c r="G14"/>
  <c r="H13"/>
  <c r="G13"/>
  <c r="H12"/>
  <c r="G12"/>
  <c r="H11"/>
  <c r="G11"/>
  <c r="H10"/>
  <c r="G10"/>
  <c r="H9"/>
  <c r="G9"/>
  <c r="H8"/>
  <c r="G8"/>
  <c r="H7"/>
  <c r="G7"/>
</calcChain>
</file>

<file path=xl/sharedStrings.xml><?xml version="1.0" encoding="utf-8"?>
<sst xmlns="http://schemas.openxmlformats.org/spreadsheetml/2006/main" count="49" uniqueCount="42">
  <si>
    <t>1</t>
  </si>
  <si>
    <t>2</t>
  </si>
  <si>
    <t>3=2/1</t>
  </si>
  <si>
    <t>4=2-1</t>
  </si>
  <si>
    <t>5</t>
  </si>
  <si>
    <t>209</t>
  </si>
  <si>
    <t>10</t>
  </si>
  <si>
    <t>01</t>
  </si>
  <si>
    <t>02</t>
  </si>
  <si>
    <t>03</t>
  </si>
  <si>
    <t>99</t>
  </si>
  <si>
    <t>11</t>
  </si>
  <si>
    <t>12</t>
  </si>
  <si>
    <r>
      <rPr>
        <sz val="12"/>
        <color indexed="8"/>
        <rFont val="宋体"/>
        <family val="3"/>
        <charset val="134"/>
      </rPr>
      <t>单位：万元</t>
    </r>
  </si>
  <si>
    <r>
      <rPr>
        <sz val="12"/>
        <color indexed="8"/>
        <rFont val="黑体"/>
        <family val="3"/>
        <charset val="134"/>
      </rPr>
      <t xml:space="preserve">科目编码
</t>
    </r>
  </si>
  <si>
    <r>
      <rPr>
        <sz val="12"/>
        <color indexed="8"/>
        <rFont val="黑体"/>
        <family val="3"/>
        <charset val="134"/>
      </rPr>
      <t>科目名称</t>
    </r>
  </si>
  <si>
    <r>
      <t>2023</t>
    </r>
    <r>
      <rPr>
        <sz val="12"/>
        <color indexed="8"/>
        <rFont val="黑体"/>
        <family val="3"/>
        <charset val="134"/>
      </rPr>
      <t>年
完成数</t>
    </r>
  </si>
  <si>
    <r>
      <t>2024</t>
    </r>
    <r>
      <rPr>
        <sz val="12"/>
        <color indexed="8"/>
        <rFont val="黑体"/>
        <family val="3"/>
        <charset val="134"/>
      </rPr>
      <t>年
预算数</t>
    </r>
  </si>
  <si>
    <r>
      <rPr>
        <sz val="12"/>
        <color indexed="8"/>
        <rFont val="黑体"/>
        <family val="3"/>
        <charset val="134"/>
      </rPr>
      <t>备注</t>
    </r>
  </si>
  <si>
    <r>
      <rPr>
        <sz val="12"/>
        <color indexed="8"/>
        <rFont val="黑体"/>
        <family val="3"/>
        <charset val="134"/>
      </rPr>
      <t>类</t>
    </r>
  </si>
  <si>
    <r>
      <rPr>
        <sz val="12"/>
        <color indexed="8"/>
        <rFont val="黑体"/>
        <family val="3"/>
        <charset val="134"/>
      </rPr>
      <t>款</t>
    </r>
  </si>
  <si>
    <r>
      <rPr>
        <sz val="12"/>
        <color indexed="8"/>
        <rFont val="黑体"/>
        <family val="3"/>
        <charset val="134"/>
      </rPr>
      <t>项</t>
    </r>
  </si>
  <si>
    <r>
      <rPr>
        <sz val="12"/>
        <color indexed="8"/>
        <rFont val="宋体"/>
        <family val="3"/>
        <charset val="134"/>
      </rPr>
      <t>栏次关系</t>
    </r>
  </si>
  <si>
    <r>
      <rPr>
        <b/>
        <sz val="12"/>
        <color indexed="8"/>
        <rFont val="宋体"/>
        <family val="3"/>
        <charset val="134"/>
      </rPr>
      <t>社会保险基金支出</t>
    </r>
  </si>
  <si>
    <r>
      <rPr>
        <sz val="12"/>
        <color indexed="8"/>
        <rFont val="宋体"/>
        <family val="3"/>
        <charset val="134"/>
      </rPr>
      <t>城乡居民基本养老保险基金支出</t>
    </r>
  </si>
  <si>
    <r>
      <rPr>
        <sz val="12"/>
        <color indexed="8"/>
        <rFont val="宋体"/>
        <family val="3"/>
        <charset val="134"/>
      </rPr>
      <t>基础养老金支出</t>
    </r>
  </si>
  <si>
    <r>
      <rPr>
        <sz val="12"/>
        <color indexed="8"/>
        <rFont val="宋体"/>
        <family val="3"/>
        <charset val="134"/>
      </rPr>
      <t>个人账户养老金支出</t>
    </r>
  </si>
  <si>
    <r>
      <rPr>
        <sz val="12"/>
        <color indexed="8"/>
        <rFont val="宋体"/>
        <family val="3"/>
        <charset val="134"/>
      </rPr>
      <t>丧葬抚恤补助支出</t>
    </r>
  </si>
  <si>
    <r>
      <rPr>
        <sz val="12"/>
        <color indexed="8"/>
        <rFont val="宋体"/>
        <family val="3"/>
        <charset val="134"/>
      </rPr>
      <t>其他城乡居民基本养老保险基金支出</t>
    </r>
  </si>
  <si>
    <r>
      <rPr>
        <sz val="12"/>
        <color indexed="8"/>
        <rFont val="宋体"/>
        <family val="3"/>
        <charset val="134"/>
      </rPr>
      <t>机关事业单位基本养老保险基金支出</t>
    </r>
  </si>
  <si>
    <r>
      <rPr>
        <sz val="12"/>
        <color indexed="8"/>
        <rFont val="宋体"/>
        <family val="3"/>
        <charset val="134"/>
      </rPr>
      <t>基本养老金支出</t>
    </r>
  </si>
  <si>
    <r>
      <rPr>
        <sz val="12"/>
        <color indexed="8"/>
        <rFont val="宋体"/>
        <family val="3"/>
        <charset val="134"/>
      </rPr>
      <t>丧葬补助金和抚恤金支出</t>
    </r>
  </si>
  <si>
    <r>
      <rPr>
        <sz val="12"/>
        <color indexed="8"/>
        <rFont val="宋体"/>
        <family val="3"/>
        <charset val="134"/>
      </rPr>
      <t>其他机关事业单位基本养老保险基金支出</t>
    </r>
  </si>
  <si>
    <r>
      <rPr>
        <sz val="12"/>
        <color indexed="8"/>
        <rFont val="宋体"/>
        <family val="3"/>
        <charset val="134"/>
      </rPr>
      <t>城乡居民基本医疗保险基金支出</t>
    </r>
  </si>
  <si>
    <r>
      <rPr>
        <sz val="12"/>
        <color indexed="8"/>
        <rFont val="宋体"/>
        <family val="3"/>
        <charset val="134"/>
      </rPr>
      <t>城乡居民基本医疗保险基金医疗待遇支出</t>
    </r>
  </si>
  <si>
    <r>
      <rPr>
        <sz val="12"/>
        <color indexed="8"/>
        <rFont val="宋体"/>
        <family val="3"/>
        <charset val="134"/>
      </rPr>
      <t>城乡居民大病保险支出</t>
    </r>
  </si>
  <si>
    <r>
      <rPr>
        <sz val="12"/>
        <color indexed="8"/>
        <rFont val="宋体"/>
        <family val="3"/>
        <charset val="134"/>
      </rPr>
      <t>其他城乡居民基本医疗保险基金支出</t>
    </r>
  </si>
  <si>
    <r>
      <rPr>
        <sz val="12"/>
        <color indexed="8"/>
        <rFont val="宋体"/>
        <family val="3"/>
        <charset val="134"/>
      </rPr>
      <t>附件</t>
    </r>
    <r>
      <rPr>
        <sz val="12"/>
        <color indexed="8"/>
        <rFont val="Times New Roman"/>
        <family val="1"/>
      </rPr>
      <t>41</t>
    </r>
  </si>
  <si>
    <r>
      <rPr>
        <sz val="18"/>
        <color indexed="8"/>
        <rFont val="方正小标宋简体"/>
        <family val="4"/>
        <charset val="134"/>
      </rPr>
      <t>花溪区本级</t>
    </r>
    <r>
      <rPr>
        <sz val="18"/>
        <color indexed="8"/>
        <rFont val="Times New Roman"/>
        <family val="1"/>
      </rPr>
      <t>2024</t>
    </r>
    <r>
      <rPr>
        <sz val="18"/>
        <color indexed="8"/>
        <rFont val="方正小标宋简体"/>
        <family val="4"/>
        <charset val="134"/>
      </rPr>
      <t>年社会保险基金预算支出预算表（草案）</t>
    </r>
  </si>
  <si>
    <r>
      <t>2024</t>
    </r>
    <r>
      <rPr>
        <sz val="12"/>
        <color indexed="8"/>
        <rFont val="黑体"/>
        <family val="3"/>
        <charset val="134"/>
      </rPr>
      <t>年预算数为</t>
    </r>
    <r>
      <rPr>
        <sz val="12"/>
        <color indexed="8"/>
        <rFont val="Times New Roman"/>
        <family val="1"/>
      </rPr>
      <t>2023</t>
    </r>
    <r>
      <rPr>
        <sz val="12"/>
        <color indexed="8"/>
        <rFont val="黑体"/>
        <family val="3"/>
        <charset val="134"/>
      </rPr>
      <t>年完成数</t>
    </r>
    <r>
      <rPr>
        <sz val="12"/>
        <color indexed="8"/>
        <rFont val="Times New Roman"/>
        <family val="1"/>
      </rPr>
      <t>%</t>
    </r>
  </si>
  <si>
    <r>
      <t>2024</t>
    </r>
    <r>
      <rPr>
        <sz val="12"/>
        <color indexed="8"/>
        <rFont val="黑体"/>
        <family val="3"/>
        <charset val="134"/>
      </rPr>
      <t>年比</t>
    </r>
    <r>
      <rPr>
        <sz val="12"/>
        <color indexed="8"/>
        <rFont val="Times New Roman"/>
        <family val="1"/>
      </rPr>
      <t>2023</t>
    </r>
    <r>
      <rPr>
        <sz val="12"/>
        <color indexed="8"/>
        <rFont val="黑体"/>
        <family val="3"/>
        <charset val="134"/>
      </rPr>
      <t>年
增减额</t>
    </r>
  </si>
  <si>
    <r>
      <t>2024</t>
    </r>
    <r>
      <rPr>
        <sz val="10"/>
        <color rgb="FF000000"/>
        <rFont val="宋体"/>
        <family val="3"/>
        <charset val="134"/>
      </rPr>
      <t>年预算数不含贵安数据。</t>
    </r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</si>
</sst>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43" formatCode="_ * #,##0.00_ ;_ * \-#,##0.00_ ;_ * &quot;-&quot;??_ ;_ @_ "/>
    <numFmt numFmtId="178" formatCode="0.0%"/>
  </numFmts>
  <fonts count="18"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8"/>
      <color indexed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8"/>
      <color indexed="8"/>
      <name val="方正小标宋简体"/>
      <family val="4"/>
      <charset val="134"/>
    </font>
    <font>
      <sz val="12"/>
      <color indexed="8"/>
      <name val="宋体"/>
      <family val="3"/>
      <charset val="134"/>
    </font>
    <font>
      <sz val="12"/>
      <color indexed="8"/>
      <name val="黑体"/>
      <family val="3"/>
      <charset val="134"/>
    </font>
    <font>
      <b/>
      <sz val="12"/>
      <color indexed="8"/>
      <name val="宋体"/>
      <family val="3"/>
      <charset val="134"/>
    </font>
    <font>
      <sz val="18"/>
      <color indexed="8"/>
      <name val="Times New Roman"/>
      <family val="1"/>
    </font>
    <font>
      <sz val="11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</cellStyleXfs>
  <cellXfs count="38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1" fontId="2" fillId="0" borderId="4" xfId="1" applyNumberFormat="1" applyFont="1" applyFill="1" applyBorder="1" applyAlignment="1">
      <alignment horizontal="right" vertical="center"/>
    </xf>
    <xf numFmtId="10" fontId="2" fillId="0" borderId="4" xfId="2" applyNumberFormat="1" applyFont="1" applyFill="1" applyBorder="1" applyAlignment="1">
      <alignment horizontal="right" vertical="center"/>
    </xf>
    <xf numFmtId="41" fontId="3" fillId="0" borderId="4" xfId="1" applyNumberFormat="1" applyFont="1" applyFill="1" applyBorder="1" applyAlignment="1">
      <alignment horizontal="right" vertical="center"/>
    </xf>
    <xf numFmtId="41" fontId="4" fillId="0" borderId="4" xfId="1" applyNumberFormat="1" applyFont="1" applyFill="1" applyBorder="1" applyAlignment="1">
      <alignment horizontal="right" vertical="center"/>
    </xf>
    <xf numFmtId="10" fontId="3" fillId="0" borderId="4" xfId="2" applyNumberFormat="1" applyFont="1" applyFill="1" applyBorder="1" applyAlignment="1">
      <alignment horizontal="right" vertical="center"/>
    </xf>
    <xf numFmtId="41" fontId="5" fillId="0" borderId="4" xfId="1" applyNumberFormat="1" applyFont="1" applyFill="1" applyBorder="1" applyAlignment="1">
      <alignment horizontal="right" vertical="center"/>
    </xf>
    <xf numFmtId="43" fontId="3" fillId="0" borderId="4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center" vertical="center" wrapText="1"/>
    </xf>
  </cellXfs>
  <cellStyles count="4">
    <cellStyle name="Normal" xfId="3"/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pane xSplit="4" ySplit="6" topLeftCell="E7" activePane="bottomRight" state="frozen"/>
      <selection pane="topRight"/>
      <selection pane="bottomLeft"/>
      <selection pane="bottomRight" activeCell="A4" sqref="A1:I20"/>
    </sheetView>
  </sheetViews>
  <sheetFormatPr defaultColWidth="9" defaultRowHeight="14.25"/>
  <cols>
    <col min="1" max="3" width="4.375" style="1" customWidth="1"/>
    <col min="4" max="4" width="43.625" style="2" customWidth="1"/>
    <col min="5" max="6" width="15.125" style="1" customWidth="1"/>
    <col min="7" max="7" width="18.25" style="3" customWidth="1"/>
    <col min="8" max="8" width="17.25" style="1" customWidth="1"/>
    <col min="9" max="9" width="28.5" style="4" customWidth="1"/>
    <col min="10" max="16384" width="9" style="1"/>
  </cols>
  <sheetData>
    <row r="1" spans="1:10" ht="15.75">
      <c r="A1" s="14" t="s">
        <v>37</v>
      </c>
      <c r="B1" s="14"/>
      <c r="C1" s="14"/>
      <c r="D1" s="15"/>
      <c r="E1" s="14"/>
      <c r="F1" s="14"/>
      <c r="G1" s="16"/>
      <c r="H1" s="14"/>
      <c r="I1" s="17"/>
    </row>
    <row r="2" spans="1:10" ht="33" customHeight="1">
      <c r="A2" s="18" t="s">
        <v>38</v>
      </c>
      <c r="B2" s="18"/>
      <c r="C2" s="18"/>
      <c r="D2" s="18"/>
      <c r="E2" s="18"/>
      <c r="F2" s="18"/>
      <c r="G2" s="18"/>
      <c r="H2" s="18"/>
      <c r="I2" s="18"/>
    </row>
    <row r="3" spans="1:10" ht="20.25" customHeight="1">
      <c r="A3" s="14"/>
      <c r="B3" s="14"/>
      <c r="C3" s="14"/>
      <c r="D3" s="19"/>
      <c r="E3" s="14"/>
      <c r="F3" s="14"/>
      <c r="G3" s="16"/>
      <c r="H3" s="14"/>
      <c r="I3" s="17" t="s">
        <v>13</v>
      </c>
    </row>
    <row r="4" spans="1:10" ht="36.950000000000003" customHeight="1">
      <c r="A4" s="20" t="s">
        <v>14</v>
      </c>
      <c r="B4" s="21"/>
      <c r="C4" s="22"/>
      <c r="D4" s="23" t="s">
        <v>15</v>
      </c>
      <c r="E4" s="24" t="s">
        <v>16</v>
      </c>
      <c r="F4" s="24" t="s">
        <v>17</v>
      </c>
      <c r="G4" s="24" t="s">
        <v>39</v>
      </c>
      <c r="H4" s="25" t="s">
        <v>40</v>
      </c>
      <c r="I4" s="26" t="s">
        <v>18</v>
      </c>
    </row>
    <row r="5" spans="1:10" ht="36.950000000000003" customHeight="1">
      <c r="A5" s="27" t="s">
        <v>19</v>
      </c>
      <c r="B5" s="27" t="s">
        <v>20</v>
      </c>
      <c r="C5" s="27" t="s">
        <v>21</v>
      </c>
      <c r="D5" s="23"/>
      <c r="E5" s="28"/>
      <c r="F5" s="28"/>
      <c r="G5" s="29"/>
      <c r="H5" s="25"/>
      <c r="I5" s="26"/>
      <c r="J5" s="12"/>
    </row>
    <row r="6" spans="1:10" ht="21" customHeight="1">
      <c r="A6" s="23" t="s">
        <v>22</v>
      </c>
      <c r="B6" s="23"/>
      <c r="C6" s="23"/>
      <c r="D6" s="23"/>
      <c r="E6" s="30" t="s">
        <v>0</v>
      </c>
      <c r="F6" s="30" t="s">
        <v>1</v>
      </c>
      <c r="G6" s="30" t="s">
        <v>2</v>
      </c>
      <c r="H6" s="30" t="s">
        <v>3</v>
      </c>
      <c r="I6" s="30" t="s">
        <v>4</v>
      </c>
    </row>
    <row r="7" spans="1:10" ht="21" customHeight="1">
      <c r="A7" s="31" t="s">
        <v>5</v>
      </c>
      <c r="B7" s="31"/>
      <c r="C7" s="31"/>
      <c r="D7" s="31" t="s">
        <v>23</v>
      </c>
      <c r="E7" s="5">
        <v>61319</v>
      </c>
      <c r="F7" s="5">
        <v>38352</v>
      </c>
      <c r="G7" s="6">
        <f t="shared" ref="G7:G12" si="0">F7/E7</f>
        <v>0.62545051289160003</v>
      </c>
      <c r="H7" s="5">
        <f>F7-E7</f>
        <v>-22967</v>
      </c>
      <c r="I7" s="32"/>
    </row>
    <row r="8" spans="1:10" ht="27" customHeight="1">
      <c r="A8" s="33"/>
      <c r="B8" s="33" t="s">
        <v>6</v>
      </c>
      <c r="C8" s="33"/>
      <c r="D8" s="34" t="s">
        <v>24</v>
      </c>
      <c r="E8" s="7">
        <v>25555</v>
      </c>
      <c r="F8" s="8">
        <v>6713</v>
      </c>
      <c r="G8" s="9">
        <f t="shared" si="0"/>
        <v>0.262688319311289</v>
      </c>
      <c r="H8" s="8">
        <f>SUM(H9:H12)</f>
        <v>-18842</v>
      </c>
      <c r="I8" s="35" t="s">
        <v>41</v>
      </c>
    </row>
    <row r="9" spans="1:10" ht="27" customHeight="1">
      <c r="A9" s="33"/>
      <c r="B9" s="33"/>
      <c r="C9" s="33" t="s">
        <v>7</v>
      </c>
      <c r="D9" s="36" t="s">
        <v>25</v>
      </c>
      <c r="E9" s="7">
        <v>9491</v>
      </c>
      <c r="F9" s="8">
        <v>5850</v>
      </c>
      <c r="G9" s="9">
        <f t="shared" si="0"/>
        <v>0.61637340638499605</v>
      </c>
      <c r="H9" s="10">
        <f>F9-E9</f>
        <v>-3641</v>
      </c>
      <c r="I9" s="35"/>
    </row>
    <row r="10" spans="1:10" ht="27" customHeight="1">
      <c r="A10" s="33"/>
      <c r="B10" s="33"/>
      <c r="C10" s="33" t="s">
        <v>8</v>
      </c>
      <c r="D10" s="36" t="s">
        <v>26</v>
      </c>
      <c r="E10" s="7">
        <v>1245</v>
      </c>
      <c r="F10" s="8">
        <v>730</v>
      </c>
      <c r="G10" s="9">
        <f t="shared" si="0"/>
        <v>0.58634538152610405</v>
      </c>
      <c r="H10" s="10">
        <f>F10-E10</f>
        <v>-515</v>
      </c>
      <c r="I10" s="35"/>
    </row>
    <row r="11" spans="1:10" ht="27" customHeight="1">
      <c r="A11" s="33"/>
      <c r="B11" s="33"/>
      <c r="C11" s="33" t="s">
        <v>9</v>
      </c>
      <c r="D11" s="36" t="s">
        <v>27</v>
      </c>
      <c r="E11" s="7">
        <v>186</v>
      </c>
      <c r="F11" s="8">
        <v>130</v>
      </c>
      <c r="G11" s="9">
        <f t="shared" si="0"/>
        <v>0.69892473118279597</v>
      </c>
      <c r="H11" s="10">
        <f>F11-E11</f>
        <v>-56</v>
      </c>
      <c r="I11" s="35"/>
    </row>
    <row r="12" spans="1:10" ht="27" customHeight="1">
      <c r="A12" s="33"/>
      <c r="B12" s="33"/>
      <c r="C12" s="33" t="s">
        <v>10</v>
      </c>
      <c r="D12" s="36" t="s">
        <v>28</v>
      </c>
      <c r="E12" s="7">
        <v>14633</v>
      </c>
      <c r="F12" s="8">
        <v>3</v>
      </c>
      <c r="G12" s="9">
        <f t="shared" si="0"/>
        <v>2.0501605959133499E-4</v>
      </c>
      <c r="H12" s="10">
        <f>F12-E12</f>
        <v>-14630</v>
      </c>
      <c r="I12" s="35"/>
    </row>
    <row r="13" spans="1:10" ht="27" customHeight="1">
      <c r="A13" s="33"/>
      <c r="B13" s="33" t="s">
        <v>11</v>
      </c>
      <c r="C13" s="33"/>
      <c r="D13" s="34" t="s">
        <v>29</v>
      </c>
      <c r="E13" s="7">
        <v>35764</v>
      </c>
      <c r="F13" s="7">
        <v>31639</v>
      </c>
      <c r="G13" s="9">
        <f t="shared" ref="G13:G16" si="1">F13/E13</f>
        <v>0.88466055251090503</v>
      </c>
      <c r="H13" s="8">
        <f>SUM(H14:H16)</f>
        <v>-4125</v>
      </c>
      <c r="I13" s="35" t="s">
        <v>41</v>
      </c>
    </row>
    <row r="14" spans="1:10" ht="27" customHeight="1">
      <c r="A14" s="33"/>
      <c r="B14" s="33"/>
      <c r="C14" s="33" t="s">
        <v>7</v>
      </c>
      <c r="D14" s="36" t="s">
        <v>30</v>
      </c>
      <c r="E14" s="7">
        <v>35729</v>
      </c>
      <c r="F14" s="7">
        <v>31604</v>
      </c>
      <c r="G14" s="9">
        <f t="shared" si="1"/>
        <v>0.88454756640264198</v>
      </c>
      <c r="H14" s="10">
        <f>F14-E14</f>
        <v>-4125</v>
      </c>
      <c r="I14" s="35"/>
    </row>
    <row r="15" spans="1:10" ht="27" customHeight="1">
      <c r="A15" s="33"/>
      <c r="B15" s="33"/>
      <c r="C15" s="33" t="s">
        <v>8</v>
      </c>
      <c r="D15" s="36" t="s">
        <v>31</v>
      </c>
      <c r="E15" s="7">
        <v>0</v>
      </c>
      <c r="F15" s="7">
        <v>0</v>
      </c>
      <c r="G15" s="11">
        <v>0</v>
      </c>
      <c r="H15" s="10">
        <f>F15-E15</f>
        <v>0</v>
      </c>
      <c r="I15" s="35"/>
    </row>
    <row r="16" spans="1:10" ht="27" customHeight="1">
      <c r="A16" s="33"/>
      <c r="B16" s="33"/>
      <c r="C16" s="33" t="s">
        <v>10</v>
      </c>
      <c r="D16" s="36" t="s">
        <v>32</v>
      </c>
      <c r="E16" s="7">
        <v>35</v>
      </c>
      <c r="F16" s="7">
        <v>35</v>
      </c>
      <c r="G16" s="9">
        <f t="shared" si="1"/>
        <v>1</v>
      </c>
      <c r="H16" s="10">
        <f>F16-E16</f>
        <v>0</v>
      </c>
      <c r="I16" s="35"/>
    </row>
    <row r="17" spans="1:9" ht="18.95" hidden="1" customHeight="1">
      <c r="A17" s="33"/>
      <c r="B17" s="33" t="s">
        <v>12</v>
      </c>
      <c r="C17" s="33"/>
      <c r="D17" s="34" t="s">
        <v>33</v>
      </c>
      <c r="E17" s="10"/>
      <c r="F17" s="10"/>
      <c r="G17" s="9"/>
      <c r="H17" s="10"/>
      <c r="I17" s="27"/>
    </row>
    <row r="18" spans="1:9" ht="18.95" hidden="1" customHeight="1">
      <c r="A18" s="33"/>
      <c r="B18" s="33"/>
      <c r="C18" s="33" t="s">
        <v>7</v>
      </c>
      <c r="D18" s="36" t="s">
        <v>34</v>
      </c>
      <c r="E18" s="10"/>
      <c r="F18" s="10"/>
      <c r="G18" s="9"/>
      <c r="H18" s="10"/>
      <c r="I18" s="27"/>
    </row>
    <row r="19" spans="1:9" ht="18.95" hidden="1" customHeight="1">
      <c r="A19" s="33"/>
      <c r="B19" s="33"/>
      <c r="C19" s="33" t="s">
        <v>8</v>
      </c>
      <c r="D19" s="36" t="s">
        <v>35</v>
      </c>
      <c r="E19" s="10"/>
      <c r="F19" s="10"/>
      <c r="G19" s="9"/>
      <c r="H19" s="10"/>
      <c r="I19" s="27"/>
    </row>
    <row r="20" spans="1:9" ht="18.95" hidden="1" customHeight="1">
      <c r="A20" s="33"/>
      <c r="B20" s="33"/>
      <c r="C20" s="33" t="s">
        <v>10</v>
      </c>
      <c r="D20" s="36" t="s">
        <v>36</v>
      </c>
      <c r="E20" s="10"/>
      <c r="F20" s="10"/>
      <c r="G20" s="9"/>
      <c r="H20" s="10"/>
      <c r="I20" s="37"/>
    </row>
    <row r="21" spans="1:9">
      <c r="I21" s="13"/>
    </row>
  </sheetData>
  <mergeCells count="9">
    <mergeCell ref="A2:I2"/>
    <mergeCell ref="A4:C4"/>
    <mergeCell ref="A6:D6"/>
    <mergeCell ref="D4:D5"/>
    <mergeCell ref="E4:E5"/>
    <mergeCell ref="F4:F5"/>
    <mergeCell ref="G4:G5"/>
    <mergeCell ref="H4:H5"/>
    <mergeCell ref="I4:I5"/>
  </mergeCells>
  <phoneticPr fontId="17" type="noConversion"/>
  <printOptions horizontalCentered="1"/>
  <pageMargins left="0.59055118110236227" right="0.59055118110236227" top="0.98425196850393704" bottom="0.70866141732283472" header="0.51181102362204722" footer="0.51181102362204722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打印</vt:lpstr>
      <vt:lpstr>打印!Print_Area</vt:lpstr>
      <vt:lpstr>打印!Print_Titles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庄坤荣</dc:creator>
  <cp:lastModifiedBy>User</cp:lastModifiedBy>
  <cp:revision>1</cp:revision>
  <cp:lastPrinted>2024-02-01T04:32:45Z</cp:lastPrinted>
  <dcterms:created xsi:type="dcterms:W3CDTF">2017-01-19T06:41:00Z</dcterms:created>
  <dcterms:modified xsi:type="dcterms:W3CDTF">2024-02-01T04:33:17Z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03C9A5EF4FD6484C967D2262E907BF95</vt:lpwstr>
  </property>
  <property fmtid="{D5CDD505-2E9C-101B-9397-08002B2CF9AE}" pid="4" name="KSOReadingLayout">
    <vt:bool>true</vt:bool>
  </property>
</Properties>
</file>