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080" windowHeight="12630" activeTab="2"/>
  </bookViews>
  <sheets>
    <sheet name="表3-1 新增地方政府一般债券情况表" sheetId="1" r:id="rId1"/>
    <sheet name="表3-2 新增地方政府专项债券情况表" sheetId="2" r:id="rId2"/>
    <sheet name="表3-3 新增地方政府一般债券资金收支情况表" sheetId="3" r:id="rId3"/>
    <sheet name="表3-4 新增地方政府专项债券资金收支情况表" sheetId="4" r:id="rId4"/>
  </sheets>
  <definedNames>
    <definedName name="_xlnm._FilterDatabase" localSheetId="1" hidden="1">'表3-2 新增地方政府专项债券情况表'!$A$6:$O$18</definedName>
  </definedNames>
  <calcPr calcId="144525"/>
</workbook>
</file>

<file path=xl/sharedStrings.xml><?xml version="1.0" encoding="utf-8"?>
<sst xmlns="http://schemas.openxmlformats.org/spreadsheetml/2006/main" count="114">
  <si>
    <t>表3-1</t>
  </si>
  <si>
    <t>2022年--2024年末520181 清镇市发行的新增地方政府一般债券情况表</t>
  </si>
  <si>
    <t>单位：wan 元</t>
  </si>
  <si>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</si>
  <si>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</si>
  <si>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</si>
  <si>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</si>
  <si>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</si>
  <si>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</si>
  <si>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</si>
  <si>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</si>
  <si>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</si>
  <si>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</si>
  <si>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</si>
  <si>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</si>
  <si>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2022年贵州省政府一般债券（一期）</t>
  </si>
  <si>
    <t>一般债券</t>
  </si>
  <si>
    <t>2021</t>
  </si>
  <si>
    <t>D44A69F815B09006E0503D0A6B651A30</t>
  </si>
  <si>
    <t>2022年贵州省政府一般债券（二期）</t>
  </si>
  <si>
    <t>2023年贵州省政府一般债券（一期）</t>
  </si>
  <si>
    <t>2023年贵州省政府一般债券（二期）</t>
  </si>
  <si>
    <t>2024年贵州省政府一般债券（一期）</t>
  </si>
  <si>
    <t>注：本表由使用债券资金的部门不迟于每年6月底前公开，反映截至上年末一般债券及项目信息。</t>
  </si>
  <si>
    <t>2022年--2024年末520181 清镇市发行的新增地方政府专项债券情况表</t>
  </si>
  <si>
    <t>单位：万元</t>
  </si>
  <si>
    <t>已取得项目收益</t>
  </si>
  <si>
    <t>合计</t>
  </si>
  <si>
    <t>2022年贵州省基础设施类专项债券（十一期）——2022年贵州省政府专项债券（二十五期）</t>
  </si>
  <si>
    <t>2271472</t>
  </si>
  <si>
    <t>新增债券</t>
  </si>
  <si>
    <t>2022年贵州省基础设施类专项债券（十期）——2022年贵州省政府专项债券（二十四期）</t>
  </si>
  <si>
    <t>2271471</t>
  </si>
  <si>
    <t>2022年贵州省基础设施类专项债券（二期）——2022年贵州省政府专项债券（二期）</t>
  </si>
  <si>
    <t>2205189</t>
  </si>
  <si>
    <t>2022年贵州省棚户区改造专项债券（一期）——2022年贵州省政府专项债券（九期）</t>
  </si>
  <si>
    <t>2205196</t>
  </si>
  <si>
    <t>2022年贵州省社会领域类专项债券（二期）——2022年贵州省政府专项债券（十二期）</t>
  </si>
  <si>
    <t>2205199</t>
  </si>
  <si>
    <t>2023年贵州省基础设施类专项债券（六期）——2023年贵州省政府专项债券（九期）</t>
  </si>
  <si>
    <t>2371068</t>
  </si>
  <si>
    <t>2023年贵州省棚户区改造专项债券（二期）——2023年贵州省政府专项债券（六期）</t>
  </si>
  <si>
    <t>2371065</t>
  </si>
  <si>
    <t>2023年贵州省基础设施类专项债券（七期）——2023年贵州省政府专项债券（十期）</t>
  </si>
  <si>
    <t>2371069</t>
  </si>
  <si>
    <t>2023年贵州省基础设施类专项债券（三期）——2023年贵州省政府专项债券（三期）</t>
  </si>
  <si>
    <t>2305179</t>
  </si>
  <si>
    <t>2023年贵州省基础设施类专项债券（二期）——2023年贵州省政府专项债券（二期）</t>
  </si>
  <si>
    <t>2305178</t>
  </si>
  <si>
    <t>2024年贵州省基础设施类专项债券（一期）——2024年贵州省政府专项债券（一期）</t>
  </si>
  <si>
    <t>注：本表由使用债券资金的部门不迟于每年6月底前公开，反映截至上年末专项债券及项目信息。</t>
  </si>
  <si>
    <t>表3-2</t>
  </si>
  <si>
    <t>2022年--2024年末520181 清镇市发行的新增地方政府一般债券资金收支情况表</t>
  </si>
  <si>
    <t>序号</t>
  </si>
  <si>
    <t>2022年--2024年末新增一般债券资金收入</t>
  </si>
  <si>
    <t>2022年--2024年末新增一般债券资金安排的支出</t>
  </si>
  <si>
    <t>金额</t>
  </si>
  <si>
    <t>支出功能分类</t>
  </si>
  <si>
    <t>912834a5f134660315171d9d8c34905a</t>
  </si>
  <si>
    <t>2040202一般行政管理事务</t>
  </si>
  <si>
    <t>2040299其他公安支出</t>
  </si>
  <si>
    <t>2040506“两庭”建设</t>
  </si>
  <si>
    <t>2040699其他司法支出</t>
  </si>
  <si>
    <t>2050299其他普通教育支出</t>
  </si>
  <si>
    <t>2050802 干部教育</t>
  </si>
  <si>
    <t>2050901农村中小学校舍建设</t>
  </si>
  <si>
    <t>2070399其他体育支出</t>
  </si>
  <si>
    <t>2081004殡葬</t>
  </si>
  <si>
    <t>2100302乡镇卫生院</t>
  </si>
  <si>
    <t>2100399其他基层医疗卫生机构支出</t>
  </si>
  <si>
    <t>2110299其他环境监测与监察支出</t>
  </si>
  <si>
    <t>2110302水体</t>
  </si>
  <si>
    <t>2120104城管执法</t>
  </si>
  <si>
    <t>2120303小城镇基础设施建设</t>
  </si>
  <si>
    <t>2120399其他城乡社区公共设施支出</t>
  </si>
  <si>
    <t>2120501城乡社区环境卫生</t>
  </si>
  <si>
    <t>2130126农村社会事业</t>
  </si>
  <si>
    <t>2130310水土保持</t>
  </si>
  <si>
    <t>2139999其他农林水支出</t>
  </si>
  <si>
    <t>2140110公路和运输安全</t>
  </si>
  <si>
    <t>2140131海事管理</t>
  </si>
  <si>
    <t>2149999其他交通运输支出</t>
  </si>
  <si>
    <t>2150599其他工业和信息产业监管支出</t>
  </si>
  <si>
    <t>2210108老旧小区改造</t>
  </si>
  <si>
    <t>2240199其他应急管理支出</t>
  </si>
  <si>
    <t>2240204消防应急救援</t>
  </si>
  <si>
    <t>2022年--2024年末520181 清镇市发行的新增地方政府专项债券资金收支情况表</t>
  </si>
  <si>
    <t>2022年--2024年末新增专项债券资金收入</t>
  </si>
  <si>
    <t>2022年--2024年末新增专项债券资金安排的支出</t>
  </si>
  <si>
    <r>
      <rPr>
        <sz val="10"/>
        <rFont val="Arial"/>
        <charset val="0"/>
      </rPr>
      <t>2022</t>
    </r>
    <r>
      <rPr>
        <sz val="10"/>
        <rFont val="宋体"/>
        <charset val="0"/>
      </rPr>
      <t>年贵州省基础设施类专项债券（二期）</t>
    </r>
    <r>
      <rPr>
        <sz val="10"/>
        <rFont val="Arial"/>
        <charset val="0"/>
      </rPr>
      <t>——2022</t>
    </r>
    <r>
      <rPr>
        <sz val="10"/>
        <rFont val="宋体"/>
        <charset val="0"/>
      </rPr>
      <t>年贵州省政府专项债券（二期）</t>
    </r>
  </si>
  <si>
    <t>7718e105c1343dc71444030e445eccdb</t>
  </si>
  <si>
    <t>2290402其他地方自行试点项目收益专项债券收入安排的支出</t>
  </si>
  <si>
    <t>A08FAC145D96019CE0530A6435A44F04</t>
  </si>
  <si>
    <r>
      <rPr>
        <sz val="10"/>
        <rFont val="Arial"/>
        <charset val="0"/>
      </rPr>
      <t>2022</t>
    </r>
    <r>
      <rPr>
        <sz val="10"/>
        <rFont val="宋体"/>
        <charset val="0"/>
      </rPr>
      <t>年贵州省基础设施类专项债券（十期）</t>
    </r>
    <r>
      <rPr>
        <sz val="10"/>
        <rFont val="Arial"/>
        <charset val="0"/>
      </rPr>
      <t>——2022</t>
    </r>
    <r>
      <rPr>
        <sz val="10"/>
        <rFont val="宋体"/>
        <charset val="0"/>
      </rPr>
      <t>年贵州省政府专项债券（二十四期）</t>
    </r>
  </si>
  <si>
    <t>7a3c8832e134659debcbeedc18800d8d</t>
  </si>
  <si>
    <t>2290403其他地方自行试点项目收益专项债券收入安排的支出</t>
  </si>
  <si>
    <t>60d90238713464da9aca0c082cb91523</t>
  </si>
  <si>
    <t>cf5f1ae1d1343dc8f65b57940f93e5a3</t>
  </si>
  <si>
    <t>2290404其他地方自行试点项目收益专项债券收入安排的支出</t>
  </si>
  <si>
    <t>A7B201BA747F009CE0530A6435A273A0</t>
  </si>
  <si>
    <t>A7B295B6035D0030E0530A6435A202B0</t>
  </si>
  <si>
    <t>2290405其他地方自行试点项目收益专项债券收入安排的支出</t>
  </si>
  <si>
    <t>5887773301343dc71509d79c404924e3</t>
  </si>
  <si>
    <t>136e155e7134653e98e8951dd6fdcda3</t>
  </si>
  <si>
    <t>2290406其他地方自行试点项目收益专项债券收入安排的支出</t>
  </si>
  <si>
    <t>A7B22A697B29003AE0530A6435A22FF0</t>
  </si>
  <si>
    <r>
      <rPr>
        <sz val="10"/>
        <rFont val="Arial"/>
        <charset val="0"/>
      </rPr>
      <t>2024</t>
    </r>
    <r>
      <rPr>
        <sz val="10"/>
        <rFont val="宋体"/>
        <charset val="0"/>
      </rPr>
      <t>年贵州省基础设施类专项债券（一期）</t>
    </r>
    <r>
      <rPr>
        <sz val="10"/>
        <rFont val="Arial"/>
        <charset val="0"/>
      </rPr>
      <t>——2024</t>
    </r>
    <r>
      <rPr>
        <sz val="10"/>
        <rFont val="宋体"/>
        <charset val="0"/>
      </rPr>
      <t>年贵州省政府专项债券（一期）</t>
    </r>
  </si>
  <si>
    <t>e1c2d5e38134653af6232101a945ab0f</t>
  </si>
  <si>
    <r>
      <rPr>
        <sz val="10"/>
        <rFont val="Arial"/>
        <charset val="0"/>
      </rPr>
      <t>2023</t>
    </r>
    <r>
      <rPr>
        <sz val="10"/>
        <rFont val="宋体"/>
        <charset val="0"/>
      </rPr>
      <t>年贵州省基础设施类专项债券（二期）</t>
    </r>
    <r>
      <rPr>
        <sz val="10"/>
        <rFont val="Arial"/>
        <charset val="0"/>
      </rPr>
      <t>——2023</t>
    </r>
    <r>
      <rPr>
        <sz val="10"/>
        <rFont val="宋体"/>
        <charset val="0"/>
      </rPr>
      <t>年贵州省政府专项债券（二期）</t>
    </r>
  </si>
  <si>
    <t>2290410其他地方自行试点项目收益专项债券收入安排的支出</t>
  </si>
  <si>
    <t>2290411其他地方自行试点项目收益专项债券收入安排的支出</t>
  </si>
  <si>
    <t>2290412其他地方自行试点项目收益专项债券收入安排的支出</t>
  </si>
  <si>
    <t>2290413其他地方自行试点项目收益专项债券收入安排的支出</t>
  </si>
  <si>
    <t>2290414其他地方自行试点项目收益专项债券收入安排的支出</t>
  </si>
</sst>
</file>

<file path=xl/styles.xml><?xml version="1.0" encoding="utf-8"?>
<styleSheet xmlns="http://schemas.openxmlformats.org/spreadsheetml/2006/main">
  <numFmts count="6">
    <numFmt numFmtId="176" formatCode="#,##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#,##0.0000"/>
  </numFmts>
  <fonts count="30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1"/>
      <name val="SimSun"/>
      <charset val="134"/>
    </font>
    <font>
      <sz val="10"/>
      <name val="Arial"/>
      <charset val="0"/>
    </font>
    <font>
      <sz val="11"/>
      <name val="宋体"/>
      <charset val="134"/>
    </font>
    <font>
      <sz val="10"/>
      <name val="宋体"/>
      <charset val="0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</fills>
  <borders count="43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2" fillId="17" borderId="40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8" borderId="37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36" applyNumberFormat="0" applyFill="0" applyAlignment="0" applyProtection="0">
      <alignment vertical="center"/>
    </xf>
    <xf numFmtId="0" fontId="26" fillId="0" borderId="36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0" borderId="39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4" fillId="21" borderId="41" applyNumberFormat="0" applyAlignment="0" applyProtection="0">
      <alignment vertical="center"/>
    </xf>
    <xf numFmtId="0" fontId="25" fillId="21" borderId="40" applyNumberFormat="0" applyAlignment="0" applyProtection="0">
      <alignment vertical="center"/>
    </xf>
    <xf numFmtId="0" fontId="12" fillId="4" borderId="35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0" borderId="38" applyNumberFormat="0" applyFill="0" applyAlignment="0" applyProtection="0">
      <alignment vertical="center"/>
    </xf>
    <xf numFmtId="0" fontId="29" fillId="0" borderId="42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</cellStyleXfs>
  <cellXfs count="103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6" xfId="0" applyFont="1" applyBorder="1">
      <alignment vertical="center"/>
    </xf>
    <xf numFmtId="0" fontId="4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4" fontId="4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/>
    </xf>
    <xf numFmtId="0" fontId="5" fillId="0" borderId="1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0" fillId="0" borderId="6" xfId="0" applyFont="1" applyFill="1" applyBorder="1">
      <alignment vertical="center"/>
    </xf>
    <xf numFmtId="0" fontId="4" fillId="0" borderId="1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NumberFormat="1" applyFont="1" applyFill="1" applyBorder="1" applyAlignment="1">
      <alignment horizontal="center" vertical="center"/>
    </xf>
    <xf numFmtId="0" fontId="0" fillId="0" borderId="11" xfId="0" applyFont="1" applyFill="1" applyBorder="1">
      <alignment vertical="center"/>
    </xf>
    <xf numFmtId="0" fontId="4" fillId="0" borderId="6" xfId="0" applyFont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0" fillId="0" borderId="0" xfId="0" applyFont="1" applyBorder="1">
      <alignment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4" fontId="4" fillId="0" borderId="22" xfId="0" applyNumberFormat="1" applyFont="1" applyBorder="1" applyAlignment="1">
      <alignment horizontal="right" vertical="center" wrapText="1"/>
    </xf>
    <xf numFmtId="0" fontId="1" fillId="0" borderId="22" xfId="0" applyFont="1" applyFill="1" applyBorder="1" applyAlignment="1">
      <alignment vertical="center" wrapText="1"/>
    </xf>
    <xf numFmtId="4" fontId="4" fillId="0" borderId="22" xfId="0" applyNumberFormat="1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left" vertical="center"/>
    </xf>
    <xf numFmtId="4" fontId="4" fillId="0" borderId="12" xfId="0" applyNumberFormat="1" applyFont="1" applyBorder="1" applyAlignment="1">
      <alignment horizontal="right" vertical="center" wrapText="1"/>
    </xf>
    <xf numFmtId="0" fontId="9" fillId="0" borderId="22" xfId="0" applyFont="1" applyFill="1" applyBorder="1" applyAlignment="1">
      <alignment vertical="center" wrapText="1"/>
    </xf>
    <xf numFmtId="4" fontId="4" fillId="0" borderId="12" xfId="0" applyNumberFormat="1" applyFont="1" applyFill="1" applyBorder="1" applyAlignment="1">
      <alignment horizontal="right" vertical="center" wrapText="1"/>
    </xf>
    <xf numFmtId="4" fontId="8" fillId="0" borderId="6" xfId="0" applyNumberFormat="1" applyFont="1" applyFill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right" vertical="center"/>
    </xf>
    <xf numFmtId="0" fontId="9" fillId="0" borderId="22" xfId="0" applyFont="1" applyFill="1" applyBorder="1" applyAlignment="1">
      <alignment vertical="center" wrapText="1"/>
    </xf>
    <xf numFmtId="4" fontId="9" fillId="0" borderId="22" xfId="0" applyNumberFormat="1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left" vertical="center"/>
    </xf>
    <xf numFmtId="0" fontId="0" fillId="0" borderId="19" xfId="0" applyFont="1" applyBorder="1">
      <alignment vertical="center"/>
    </xf>
    <xf numFmtId="0" fontId="0" fillId="0" borderId="11" xfId="0" applyFont="1" applyBorder="1">
      <alignment vertical="center"/>
    </xf>
    <xf numFmtId="0" fontId="9" fillId="0" borderId="23" xfId="0" applyFont="1" applyFill="1" applyBorder="1" applyAlignment="1">
      <alignment vertical="center" wrapText="1"/>
    </xf>
    <xf numFmtId="4" fontId="9" fillId="0" borderId="23" xfId="0" applyNumberFormat="1" applyFont="1" applyFill="1" applyBorder="1" applyAlignment="1">
      <alignment horizontal="right" vertical="center" wrapText="1"/>
    </xf>
    <xf numFmtId="0" fontId="9" fillId="0" borderId="6" xfId="0" applyFont="1" applyFill="1" applyBorder="1" applyAlignment="1">
      <alignment vertical="center" wrapText="1"/>
    </xf>
    <xf numFmtId="4" fontId="9" fillId="0" borderId="6" xfId="0" applyNumberFormat="1" applyFont="1" applyFill="1" applyBorder="1" applyAlignment="1">
      <alignment horizontal="right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3" fontId="3" fillId="0" borderId="11" xfId="8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/>
    </xf>
    <xf numFmtId="14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center" vertical="center" wrapText="1"/>
    </xf>
    <xf numFmtId="14" fontId="0" fillId="0" borderId="6" xfId="0" applyNumberForma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7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4" fontId="0" fillId="0" borderId="6" xfId="0" applyNumberFormat="1" applyBorder="1" applyAlignment="1">
      <alignment horizontal="right" vertical="center"/>
    </xf>
    <xf numFmtId="14" fontId="4" fillId="0" borderId="6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right" vertical="center" wrapText="1"/>
    </xf>
    <xf numFmtId="0" fontId="8" fillId="0" borderId="32" xfId="0" applyFont="1" applyFill="1" applyBorder="1" applyAlignment="1">
      <alignment horizontal="left" vertical="center"/>
    </xf>
    <xf numFmtId="0" fontId="1" fillId="0" borderId="33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177" fontId="4" fillId="0" borderId="6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pane xSplit="1" ySplit="5" topLeftCell="B6" activePane="bottomRight" state="frozen"/>
      <selection/>
      <selection pane="topRight"/>
      <selection pane="bottomLeft"/>
      <selection pane="bottomRight" activeCell="C30" sqref="C30"/>
    </sheetView>
  </sheetViews>
  <sheetFormatPr defaultColWidth="10" defaultRowHeight="13.5"/>
  <cols>
    <col min="1" max="1" width="37.45" customWidth="1"/>
    <col min="2" max="2" width="23.475" customWidth="1"/>
    <col min="3" max="3" width="15.7416666666667" customWidth="1"/>
    <col min="4" max="4" width="19.4083333333333" customWidth="1"/>
    <col min="5" max="5" width="9" hidden="1"/>
    <col min="6" max="6" width="20.7583333333333" customWidth="1"/>
    <col min="7" max="7" width="13.5666666666667" customWidth="1"/>
    <col min="8" max="8" width="12.35" customWidth="1"/>
    <col min="9" max="9" width="20.5166666666667" hidden="1" customWidth="1"/>
    <col min="10" max="10" width="20.4916666666667" hidden="1" customWidth="1"/>
    <col min="11" max="11" width="20.5166666666667" hidden="1" customWidth="1"/>
    <col min="12" max="12" width="20.4916666666667" hidden="1" customWidth="1"/>
    <col min="13" max="13" width="9.76666666666667" customWidth="1"/>
    <col min="14" max="16" width="9" hidden="1"/>
    <col min="17" max="17" width="9.76666666666667" customWidth="1"/>
  </cols>
  <sheetData>
    <row r="1" ht="14.3" customHeight="1" spans="1:1">
      <c r="A1" s="2" t="s">
        <v>0</v>
      </c>
    </row>
    <row r="2" ht="27.8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4.3" customHeight="1" spans="1:13">
      <c r="A3" s="2"/>
      <c r="B3" s="2"/>
      <c r="C3" s="2"/>
      <c r="D3" s="2"/>
      <c r="F3" s="2"/>
      <c r="G3" s="2"/>
      <c r="H3" s="2"/>
      <c r="J3" s="2"/>
      <c r="K3" s="2"/>
      <c r="L3" s="2"/>
      <c r="M3" s="2" t="s">
        <v>2</v>
      </c>
    </row>
    <row r="4" ht="18.05" customHeight="1" spans="1:13">
      <c r="A4" s="66"/>
      <c r="B4" s="91" t="s">
        <v>3</v>
      </c>
      <c r="C4" s="91"/>
      <c r="D4" s="91"/>
      <c r="E4" s="91"/>
      <c r="F4" s="91"/>
      <c r="G4" s="91"/>
      <c r="H4" s="91"/>
      <c r="I4" s="10" t="s">
        <v>4</v>
      </c>
      <c r="J4" s="10"/>
      <c r="K4" s="10" t="s">
        <v>5</v>
      </c>
      <c r="L4" s="10"/>
      <c r="M4" s="100" t="s">
        <v>6</v>
      </c>
    </row>
    <row r="5" ht="14.3" customHeight="1" spans="1:13">
      <c r="A5" s="92" t="s">
        <v>7</v>
      </c>
      <c r="B5" s="10" t="s">
        <v>8</v>
      </c>
      <c r="C5" s="10" t="s">
        <v>9</v>
      </c>
      <c r="D5" s="10" t="s">
        <v>10</v>
      </c>
      <c r="E5" s="11"/>
      <c r="F5" s="10" t="s">
        <v>11</v>
      </c>
      <c r="G5" s="10" t="s">
        <v>12</v>
      </c>
      <c r="H5" s="10" t="s">
        <v>13</v>
      </c>
      <c r="I5" s="10"/>
      <c r="J5" s="10" t="s">
        <v>14</v>
      </c>
      <c r="K5" s="10"/>
      <c r="L5" s="10" t="s">
        <v>14</v>
      </c>
      <c r="M5" s="100"/>
    </row>
    <row r="6" ht="14.3" customHeight="1" spans="1:16">
      <c r="A6" s="51" t="s">
        <v>15</v>
      </c>
      <c r="B6" s="19">
        <v>2205203</v>
      </c>
      <c r="C6" s="93" t="s">
        <v>16</v>
      </c>
      <c r="D6" s="94">
        <v>3741</v>
      </c>
      <c r="E6" s="15"/>
      <c r="F6" s="95">
        <v>44602</v>
      </c>
      <c r="G6" s="96">
        <v>2.97</v>
      </c>
      <c r="H6" s="19">
        <v>10</v>
      </c>
      <c r="I6" s="14">
        <v>98220.93</v>
      </c>
      <c r="J6" s="14">
        <v>32495.48</v>
      </c>
      <c r="K6" s="14">
        <v>5539.286928</v>
      </c>
      <c r="L6" s="14">
        <v>5539.286928</v>
      </c>
      <c r="M6" s="19"/>
      <c r="N6" s="2" t="s">
        <v>17</v>
      </c>
      <c r="O6" s="2" t="s">
        <v>18</v>
      </c>
      <c r="P6" s="2"/>
    </row>
    <row r="7" ht="14.3" customHeight="1" spans="1:16">
      <c r="A7" s="51" t="s">
        <v>19</v>
      </c>
      <c r="B7" s="19">
        <v>2271468</v>
      </c>
      <c r="C7" s="93" t="s">
        <v>16</v>
      </c>
      <c r="D7" s="14">
        <v>3435</v>
      </c>
      <c r="E7" s="15"/>
      <c r="F7" s="95">
        <v>44742</v>
      </c>
      <c r="G7" s="96">
        <v>2.8</v>
      </c>
      <c r="H7" s="19">
        <v>5</v>
      </c>
      <c r="I7" s="101"/>
      <c r="J7" s="101"/>
      <c r="K7" s="101"/>
      <c r="L7" s="101"/>
      <c r="M7" s="19"/>
      <c r="N7" s="102"/>
      <c r="O7" s="102"/>
      <c r="P7" s="102"/>
    </row>
    <row r="8" ht="14.3" customHeight="1" spans="1:16">
      <c r="A8" s="51" t="s">
        <v>20</v>
      </c>
      <c r="B8" s="19">
        <v>2305176</v>
      </c>
      <c r="C8" s="93" t="s">
        <v>16</v>
      </c>
      <c r="D8" s="14">
        <v>2500</v>
      </c>
      <c r="E8" s="15"/>
      <c r="F8" s="95">
        <v>44977</v>
      </c>
      <c r="G8" s="96">
        <v>3.04</v>
      </c>
      <c r="H8" s="19">
        <v>10</v>
      </c>
      <c r="I8" s="101"/>
      <c r="J8" s="101"/>
      <c r="K8" s="101"/>
      <c r="L8" s="101"/>
      <c r="M8" s="19"/>
      <c r="N8" s="102"/>
      <c r="O8" s="102"/>
      <c r="P8" s="102"/>
    </row>
    <row r="9" ht="14.3" customHeight="1" spans="1:13">
      <c r="A9" s="97" t="s">
        <v>21</v>
      </c>
      <c r="B9" s="19">
        <v>198316</v>
      </c>
      <c r="C9" s="93" t="s">
        <v>16</v>
      </c>
      <c r="D9" s="14">
        <v>2500</v>
      </c>
      <c r="E9" s="15"/>
      <c r="F9" s="95">
        <v>45153</v>
      </c>
      <c r="G9" s="96">
        <v>2.79</v>
      </c>
      <c r="H9" s="19">
        <v>10</v>
      </c>
      <c r="I9" s="15"/>
      <c r="J9" s="11"/>
      <c r="K9" s="11"/>
      <c r="L9" s="11"/>
      <c r="M9" s="11"/>
    </row>
    <row r="10" ht="14.3" customHeight="1" spans="1:13">
      <c r="A10" s="97" t="s">
        <v>22</v>
      </c>
      <c r="B10" s="19">
        <v>2405208</v>
      </c>
      <c r="C10" s="93" t="s">
        <v>16</v>
      </c>
      <c r="D10" s="14">
        <v>3300</v>
      </c>
      <c r="E10" s="15"/>
      <c r="F10" s="95">
        <v>45400</v>
      </c>
      <c r="G10" s="96">
        <v>2.43</v>
      </c>
      <c r="H10" s="19">
        <v>10</v>
      </c>
      <c r="I10" s="15"/>
      <c r="J10" s="11"/>
      <c r="K10" s="11"/>
      <c r="L10" s="11"/>
      <c r="M10" s="11"/>
    </row>
    <row r="11" ht="14.3" customHeight="1" spans="1:13">
      <c r="A11" s="98"/>
      <c r="B11" s="15"/>
      <c r="C11" s="15"/>
      <c r="D11" s="15"/>
      <c r="E11" s="15"/>
      <c r="F11" s="15"/>
      <c r="G11" s="15"/>
      <c r="H11" s="15"/>
      <c r="I11" s="15"/>
      <c r="J11" s="11"/>
      <c r="K11" s="11"/>
      <c r="L11" s="11"/>
      <c r="M11" s="11"/>
    </row>
    <row r="12" ht="14.3" customHeight="1" spans="1:9">
      <c r="A12" s="99" t="s">
        <v>23</v>
      </c>
      <c r="B12" s="2"/>
      <c r="C12" s="2"/>
      <c r="D12" s="2"/>
      <c r="E12" s="2"/>
      <c r="F12" s="2"/>
      <c r="G12" s="2"/>
      <c r="H12" s="2"/>
      <c r="I12" s="2"/>
    </row>
  </sheetData>
  <mergeCells count="6">
    <mergeCell ref="A2:M2"/>
    <mergeCell ref="B4:H4"/>
    <mergeCell ref="I4:J4"/>
    <mergeCell ref="K4:L4"/>
    <mergeCell ref="A12:I12"/>
    <mergeCell ref="M4:M5"/>
  </mergeCells>
  <pageMargins left="0.391666666666667" right="0.391666666666667" top="0.391666666666667" bottom="0.391666666666667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"/>
  <sheetViews>
    <sheetView zoomScale="85" zoomScaleNormal="85" workbookViewId="0">
      <pane xSplit="1" ySplit="5" topLeftCell="B6" activePane="bottomRight" state="frozen"/>
      <selection/>
      <selection pane="topRight"/>
      <selection pane="bottomLeft"/>
      <selection pane="bottomRight" activeCell="D25" sqref="D25"/>
    </sheetView>
  </sheetViews>
  <sheetFormatPr defaultColWidth="10" defaultRowHeight="13.5"/>
  <cols>
    <col min="1" max="1" width="37.45" customWidth="1"/>
    <col min="2" max="2" width="23.475" customWidth="1"/>
    <col min="3" max="3" width="20.4916666666667" customWidth="1"/>
    <col min="4" max="4" width="19.4083333333333" customWidth="1"/>
    <col min="5" max="5" width="9" hidden="1" customWidth="1"/>
    <col min="6" max="6" width="20.7583333333333" customWidth="1"/>
    <col min="7" max="7" width="13.5666666666667" customWidth="1"/>
    <col min="8" max="8" width="12.35" customWidth="1"/>
    <col min="9" max="9" width="20.5166666666667" hidden="1" customWidth="1"/>
    <col min="10" max="10" width="20.4916666666667" hidden="1" customWidth="1"/>
    <col min="11" max="11" width="20.5166666666667" hidden="1" customWidth="1"/>
    <col min="12" max="12" width="20.4916666666667" hidden="1" customWidth="1"/>
    <col min="13" max="13" width="16.0083333333333" hidden="1" customWidth="1"/>
    <col min="14" max="14" width="9.76666666666667" customWidth="1"/>
  </cols>
  <sheetData>
    <row r="1" ht="14.3" customHeight="1" spans="1:1">
      <c r="A1" s="2" t="s">
        <v>0</v>
      </c>
    </row>
    <row r="2" ht="27.85" customHeight="1" spans="1:14">
      <c r="A2" s="3" t="s">
        <v>24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3" customHeight="1" spans="1:14">
      <c r="A3" s="2"/>
      <c r="B3" s="2"/>
      <c r="C3" s="2"/>
      <c r="D3" s="2"/>
      <c r="F3" s="2"/>
      <c r="G3" s="2"/>
      <c r="H3" s="2"/>
      <c r="J3" s="2"/>
      <c r="K3" s="2"/>
      <c r="L3" s="2"/>
      <c r="N3" s="2" t="s">
        <v>25</v>
      </c>
    </row>
    <row r="4" ht="18.05" customHeight="1" spans="1:14">
      <c r="A4" s="66"/>
      <c r="B4" s="67" t="s">
        <v>3</v>
      </c>
      <c r="C4" s="67"/>
      <c r="D4" s="67"/>
      <c r="E4" s="67"/>
      <c r="F4" s="67"/>
      <c r="G4" s="67"/>
      <c r="H4" s="67"/>
      <c r="I4" s="8" t="s">
        <v>4</v>
      </c>
      <c r="J4" s="8"/>
      <c r="K4" s="83" t="s">
        <v>5</v>
      </c>
      <c r="L4" s="83"/>
      <c r="M4" s="84" t="s">
        <v>26</v>
      </c>
      <c r="N4" s="85" t="s">
        <v>6</v>
      </c>
    </row>
    <row r="5" ht="17.3" customHeight="1" spans="1:14">
      <c r="A5" s="68" t="s">
        <v>7</v>
      </c>
      <c r="B5" s="69" t="s">
        <v>8</v>
      </c>
      <c r="C5" s="69" t="s">
        <v>9</v>
      </c>
      <c r="D5" s="69" t="s">
        <v>10</v>
      </c>
      <c r="F5" s="69" t="s">
        <v>11</v>
      </c>
      <c r="G5" s="69" t="s">
        <v>12</v>
      </c>
      <c r="H5" s="69" t="s">
        <v>13</v>
      </c>
      <c r="I5" s="86"/>
      <c r="J5" s="69" t="s">
        <v>14</v>
      </c>
      <c r="K5" s="86"/>
      <c r="L5" s="69" t="s">
        <v>14</v>
      </c>
      <c r="M5" s="87"/>
      <c r="N5" s="88"/>
    </row>
    <row r="6" ht="17.3" customHeight="1" spans="1:14">
      <c r="A6" s="70" t="s">
        <v>27</v>
      </c>
      <c r="B6" s="71"/>
      <c r="C6" s="71"/>
      <c r="D6" s="72">
        <f>SUM(D7:D17)</f>
        <v>119326</v>
      </c>
      <c r="E6" s="71">
        <f>SUM(E7:E17)</f>
        <v>0</v>
      </c>
      <c r="F6" s="71"/>
      <c r="G6" s="71"/>
      <c r="H6" s="71"/>
      <c r="I6" s="72">
        <f>SUM(I7:I17)</f>
        <v>1181480.2</v>
      </c>
      <c r="J6" s="72">
        <f>SUM(J7:J17)</f>
        <v>781316</v>
      </c>
      <c r="K6" s="72">
        <f>SUM(K7:K17)</f>
        <v>509946.98</v>
      </c>
      <c r="L6" s="72">
        <f>SUM(L7:L17)</f>
        <v>109447.65</v>
      </c>
      <c r="M6" s="71">
        <f>SUM(M7:M17)</f>
        <v>0</v>
      </c>
      <c r="N6" s="89"/>
    </row>
    <row r="7" s="1" customFormat="1" ht="44" customHeight="1" spans="1:14">
      <c r="A7" s="73" t="s">
        <v>28</v>
      </c>
      <c r="B7" s="74" t="s">
        <v>29</v>
      </c>
      <c r="C7" s="75" t="s">
        <v>30</v>
      </c>
      <c r="D7" s="76">
        <v>5000</v>
      </c>
      <c r="E7" s="75"/>
      <c r="F7" s="77">
        <v>44742</v>
      </c>
      <c r="G7" s="78">
        <v>3.31</v>
      </c>
      <c r="H7" s="78">
        <v>20</v>
      </c>
      <c r="I7" s="90">
        <v>143500</v>
      </c>
      <c r="J7" s="90">
        <v>143500</v>
      </c>
      <c r="K7" s="90">
        <v>48327.95</v>
      </c>
      <c r="L7" s="90">
        <v>40000</v>
      </c>
      <c r="M7" s="90">
        <v>0</v>
      </c>
      <c r="N7" s="78"/>
    </row>
    <row r="8" s="1" customFormat="1" ht="44" customHeight="1" spans="1:14">
      <c r="A8" s="73" t="s">
        <v>31</v>
      </c>
      <c r="B8" s="74" t="s">
        <v>32</v>
      </c>
      <c r="C8" s="75" t="s">
        <v>30</v>
      </c>
      <c r="D8" s="76">
        <v>17508</v>
      </c>
      <c r="E8" s="75"/>
      <c r="F8" s="77">
        <v>44742</v>
      </c>
      <c r="G8" s="78">
        <v>3.27</v>
      </c>
      <c r="H8" s="78">
        <v>15</v>
      </c>
      <c r="I8" s="90">
        <v>79582.53</v>
      </c>
      <c r="J8" s="90">
        <v>21200</v>
      </c>
      <c r="K8" s="90">
        <v>87660.76</v>
      </c>
      <c r="L8" s="90">
        <v>17000</v>
      </c>
      <c r="M8" s="90">
        <v>0</v>
      </c>
      <c r="N8" s="78"/>
    </row>
    <row r="9" s="1" customFormat="1" ht="44" customHeight="1" spans="1:14">
      <c r="A9" s="73" t="s">
        <v>33</v>
      </c>
      <c r="B9" s="74" t="s">
        <v>34</v>
      </c>
      <c r="C9" s="75" t="s">
        <v>30</v>
      </c>
      <c r="D9" s="76">
        <v>13486</v>
      </c>
      <c r="E9" s="75"/>
      <c r="F9" s="77">
        <v>44602</v>
      </c>
      <c r="G9" s="78">
        <v>3.28</v>
      </c>
      <c r="H9" s="78">
        <v>15</v>
      </c>
      <c r="I9" s="90">
        <v>143500</v>
      </c>
      <c r="J9" s="90">
        <v>47600</v>
      </c>
      <c r="K9" s="90">
        <v>55927.85</v>
      </c>
      <c r="L9" s="90">
        <v>7600</v>
      </c>
      <c r="M9" s="90">
        <v>0</v>
      </c>
      <c r="N9" s="78"/>
    </row>
    <row r="10" s="1" customFormat="1" ht="44" customHeight="1" spans="1:14">
      <c r="A10" s="73" t="s">
        <v>35</v>
      </c>
      <c r="B10" s="74" t="s">
        <v>36</v>
      </c>
      <c r="C10" s="75" t="s">
        <v>30</v>
      </c>
      <c r="D10" s="76">
        <v>5000</v>
      </c>
      <c r="E10" s="75"/>
      <c r="F10" s="77">
        <v>44602</v>
      </c>
      <c r="G10" s="78">
        <v>2.97</v>
      </c>
      <c r="H10" s="78">
        <v>10</v>
      </c>
      <c r="I10" s="90">
        <v>103181.5</v>
      </c>
      <c r="J10" s="90">
        <v>65000</v>
      </c>
      <c r="K10" s="90">
        <v>33142.91</v>
      </c>
      <c r="L10" s="90">
        <v>3</v>
      </c>
      <c r="M10" s="90">
        <v>0</v>
      </c>
      <c r="N10" s="78"/>
    </row>
    <row r="11" s="1" customFormat="1" ht="44" customHeight="1" spans="1:14">
      <c r="A11" s="73" t="s">
        <v>37</v>
      </c>
      <c r="B11" s="74" t="s">
        <v>38</v>
      </c>
      <c r="C11" s="75" t="s">
        <v>30</v>
      </c>
      <c r="D11" s="76">
        <v>6000</v>
      </c>
      <c r="E11" s="75"/>
      <c r="F11" s="77">
        <v>44602</v>
      </c>
      <c r="G11" s="78">
        <v>3.28</v>
      </c>
      <c r="H11" s="78">
        <v>15</v>
      </c>
      <c r="I11" s="90">
        <v>80000</v>
      </c>
      <c r="J11" s="90">
        <v>41200</v>
      </c>
      <c r="K11" s="90">
        <v>64560</v>
      </c>
      <c r="L11" s="90">
        <v>10000</v>
      </c>
      <c r="M11" s="90">
        <v>0</v>
      </c>
      <c r="N11" s="78"/>
    </row>
    <row r="12" s="1" customFormat="1" ht="44" customHeight="1" spans="1:14">
      <c r="A12" s="73" t="s">
        <v>39</v>
      </c>
      <c r="B12" s="74" t="s">
        <v>40</v>
      </c>
      <c r="C12" s="75" t="s">
        <v>30</v>
      </c>
      <c r="D12" s="76">
        <v>14000</v>
      </c>
      <c r="E12" s="75"/>
      <c r="F12" s="79">
        <v>45163</v>
      </c>
      <c r="G12" s="75">
        <v>2.96</v>
      </c>
      <c r="H12" s="75">
        <v>15</v>
      </c>
      <c r="I12" s="90">
        <v>248581.5</v>
      </c>
      <c r="J12" s="90">
        <v>210400</v>
      </c>
      <c r="K12" s="90">
        <v>35657.68</v>
      </c>
      <c r="L12" s="90">
        <v>3.25</v>
      </c>
      <c r="M12" s="90">
        <v>0</v>
      </c>
      <c r="N12" s="78"/>
    </row>
    <row r="13" s="1" customFormat="1" ht="44" customHeight="1" spans="1:14">
      <c r="A13" s="73" t="s">
        <v>41</v>
      </c>
      <c r="B13" s="74" t="s">
        <v>42</v>
      </c>
      <c r="C13" s="75" t="s">
        <v>30</v>
      </c>
      <c r="D13" s="76">
        <v>11500</v>
      </c>
      <c r="E13" s="75"/>
      <c r="F13" s="80">
        <v>45163</v>
      </c>
      <c r="G13" s="78">
        <v>2.96</v>
      </c>
      <c r="H13" s="78">
        <v>15</v>
      </c>
      <c r="I13" s="90">
        <v>42137.27</v>
      </c>
      <c r="J13" s="90">
        <v>30000</v>
      </c>
      <c r="K13" s="90">
        <v>17736.01</v>
      </c>
      <c r="L13" s="90">
        <v>5000</v>
      </c>
      <c r="M13" s="90">
        <v>0</v>
      </c>
      <c r="N13" s="78"/>
    </row>
    <row r="14" s="1" customFormat="1" ht="44" customHeight="1" spans="1:14">
      <c r="A14" s="73" t="s">
        <v>43</v>
      </c>
      <c r="B14" s="74" t="s">
        <v>44</v>
      </c>
      <c r="C14" s="75" t="s">
        <v>30</v>
      </c>
      <c r="D14" s="76">
        <v>15000</v>
      </c>
      <c r="E14" s="75"/>
      <c r="F14" s="77">
        <v>45163</v>
      </c>
      <c r="G14" s="78">
        <v>2.92</v>
      </c>
      <c r="H14" s="78">
        <v>20</v>
      </c>
      <c r="I14" s="90">
        <v>105718</v>
      </c>
      <c r="J14" s="90">
        <v>79200</v>
      </c>
      <c r="K14" s="90">
        <v>27869.88</v>
      </c>
      <c r="L14" s="90">
        <v>645.4</v>
      </c>
      <c r="M14" s="90">
        <v>0</v>
      </c>
      <c r="N14" s="78"/>
    </row>
    <row r="15" s="1" customFormat="1" ht="44" customHeight="1" spans="1:14">
      <c r="A15" s="73" t="s">
        <v>45</v>
      </c>
      <c r="B15" s="74" t="s">
        <v>46</v>
      </c>
      <c r="C15" s="75" t="s">
        <v>30</v>
      </c>
      <c r="D15" s="76">
        <v>3628</v>
      </c>
      <c r="E15" s="75"/>
      <c r="F15" s="77">
        <v>44977</v>
      </c>
      <c r="G15" s="78">
        <v>3.27</v>
      </c>
      <c r="H15" s="78">
        <v>20</v>
      </c>
      <c r="I15" s="90">
        <v>167900</v>
      </c>
      <c r="J15" s="90">
        <v>94800</v>
      </c>
      <c r="K15" s="90">
        <v>87133.51</v>
      </c>
      <c r="L15" s="90">
        <v>11000</v>
      </c>
      <c r="M15" s="90">
        <v>0</v>
      </c>
      <c r="N15" s="78"/>
    </row>
    <row r="16" s="1" customFormat="1" ht="44" customHeight="1" spans="1:14">
      <c r="A16" s="73" t="s">
        <v>47</v>
      </c>
      <c r="B16" s="74" t="s">
        <v>48</v>
      </c>
      <c r="C16" s="75" t="s">
        <v>30</v>
      </c>
      <c r="D16" s="76">
        <v>20000</v>
      </c>
      <c r="E16" s="75"/>
      <c r="F16" s="77">
        <v>44977</v>
      </c>
      <c r="G16" s="78">
        <v>3.19</v>
      </c>
      <c r="H16" s="78">
        <v>15</v>
      </c>
      <c r="I16" s="90">
        <v>20974.84</v>
      </c>
      <c r="J16" s="90">
        <v>16696</v>
      </c>
      <c r="K16" s="90">
        <v>29753.46</v>
      </c>
      <c r="L16" s="90">
        <v>8196</v>
      </c>
      <c r="M16" s="90">
        <v>0</v>
      </c>
      <c r="N16" s="78"/>
    </row>
    <row r="17" s="1" customFormat="1" ht="44" customHeight="1" spans="1:14">
      <c r="A17" s="73" t="s">
        <v>49</v>
      </c>
      <c r="B17" s="78">
        <v>2305178</v>
      </c>
      <c r="C17" s="75" t="s">
        <v>30</v>
      </c>
      <c r="D17" s="81">
        <v>8204</v>
      </c>
      <c r="E17" s="75"/>
      <c r="F17" s="80">
        <v>45559</v>
      </c>
      <c r="G17" s="82">
        <v>2.17</v>
      </c>
      <c r="H17" s="78">
        <v>15</v>
      </c>
      <c r="I17" s="90">
        <v>46404.56</v>
      </c>
      <c r="J17" s="90">
        <v>31720</v>
      </c>
      <c r="K17" s="90">
        <v>22176.97</v>
      </c>
      <c r="L17" s="90">
        <v>10000</v>
      </c>
      <c r="M17" s="90">
        <v>0</v>
      </c>
      <c r="N17" s="78"/>
    </row>
    <row r="18" ht="14.3" customHeight="1" spans="1:10">
      <c r="A18" s="2" t="s">
        <v>50</v>
      </c>
      <c r="B18" s="2"/>
      <c r="C18" s="2"/>
      <c r="D18" s="2"/>
      <c r="E18" s="2"/>
      <c r="F18" s="2"/>
      <c r="G18" s="2"/>
      <c r="H18" s="2"/>
      <c r="I18" s="2"/>
      <c r="J18" s="2"/>
    </row>
  </sheetData>
  <autoFilter ref="A6:O18">
    <extLst/>
  </autoFilter>
  <mergeCells count="7">
    <mergeCell ref="A2:N2"/>
    <mergeCell ref="B4:H4"/>
    <mergeCell ref="I4:J4"/>
    <mergeCell ref="K4:L4"/>
    <mergeCell ref="A18:J18"/>
    <mergeCell ref="M4:M5"/>
    <mergeCell ref="N4:N5"/>
  </mergeCells>
  <pageMargins left="0.75" right="0.75" top="0.26875" bottom="0.26875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"/>
  <sheetViews>
    <sheetView tabSelected="1" workbookViewId="0">
      <pane ySplit="5" topLeftCell="A6" activePane="bottomLeft" state="frozen"/>
      <selection/>
      <selection pane="bottomLeft" activeCell="E16" sqref="E16"/>
    </sheetView>
  </sheetViews>
  <sheetFormatPr defaultColWidth="10" defaultRowHeight="13.5" outlineLevelCol="5"/>
  <cols>
    <col min="1" max="1" width="13.5666666666667" customWidth="1"/>
    <col min="2" max="2" width="38.675" customWidth="1"/>
    <col min="3" max="3" width="23.2" customWidth="1"/>
    <col min="4" max="4" width="9" hidden="1"/>
    <col min="5" max="5" width="29.45" customWidth="1"/>
    <col min="6" max="6" width="22.9333333333333" customWidth="1"/>
  </cols>
  <sheetData>
    <row r="1" ht="14.3" customHeight="1" spans="1:1">
      <c r="A1" s="2" t="s">
        <v>51</v>
      </c>
    </row>
    <row r="2" ht="27.85" customHeight="1" spans="1:6">
      <c r="A2" s="3" t="s">
        <v>52</v>
      </c>
      <c r="B2" s="3"/>
      <c r="C2" s="3"/>
      <c r="D2" s="3"/>
      <c r="E2" s="3"/>
      <c r="F2" s="3"/>
    </row>
    <row r="3" ht="14.3" customHeight="1" spans="6:6">
      <c r="F3" s="4" t="s">
        <v>25</v>
      </c>
    </row>
    <row r="4" ht="19.9" customHeight="1" spans="1:6">
      <c r="A4" s="5" t="s">
        <v>53</v>
      </c>
      <c r="B4" s="6" t="s">
        <v>54</v>
      </c>
      <c r="C4" s="6"/>
      <c r="E4" s="45" t="s">
        <v>55</v>
      </c>
      <c r="F4" s="45"/>
    </row>
    <row r="5" ht="19.9" customHeight="1" spans="1:6">
      <c r="A5" s="5"/>
      <c r="B5" s="46" t="s">
        <v>7</v>
      </c>
      <c r="C5" s="46" t="s">
        <v>56</v>
      </c>
      <c r="E5" s="46" t="s">
        <v>57</v>
      </c>
      <c r="F5" s="9" t="s">
        <v>56</v>
      </c>
    </row>
    <row r="6" ht="17.3" customHeight="1" spans="1:6">
      <c r="A6" s="12" t="s">
        <v>27</v>
      </c>
      <c r="B6" s="47"/>
      <c r="C6" s="48">
        <f>SUM(C7:C11)</f>
        <v>15476</v>
      </c>
      <c r="E6" s="49"/>
      <c r="F6" s="50">
        <f>SUM(F7:F33)</f>
        <v>15476</v>
      </c>
    </row>
    <row r="7" ht="17.3" customHeight="1" spans="1:6">
      <c r="A7" s="21">
        <v>1</v>
      </c>
      <c r="B7" s="51" t="s">
        <v>15</v>
      </c>
      <c r="C7" s="52">
        <v>3741</v>
      </c>
      <c r="D7" s="2" t="s">
        <v>58</v>
      </c>
      <c r="E7" s="53" t="s">
        <v>59</v>
      </c>
      <c r="F7" s="54">
        <v>200</v>
      </c>
    </row>
    <row r="8" ht="17.3" customHeight="1" spans="1:6">
      <c r="A8" s="21">
        <v>2</v>
      </c>
      <c r="B8" s="51" t="s">
        <v>19</v>
      </c>
      <c r="C8" s="55">
        <v>3435</v>
      </c>
      <c r="D8" s="2"/>
      <c r="E8" s="53" t="s">
        <v>60</v>
      </c>
      <c r="F8" s="56">
        <v>500</v>
      </c>
    </row>
    <row r="9" ht="17.3" customHeight="1" spans="1:6">
      <c r="A9" s="21">
        <v>3</v>
      </c>
      <c r="B9" s="51" t="s">
        <v>20</v>
      </c>
      <c r="C9" s="55">
        <v>2500</v>
      </c>
      <c r="D9" s="2"/>
      <c r="E9" s="53" t="s">
        <v>61</v>
      </c>
      <c r="F9" s="56">
        <v>784</v>
      </c>
    </row>
    <row r="10" ht="17.3" customHeight="1" spans="1:6">
      <c r="A10" s="21">
        <v>4</v>
      </c>
      <c r="B10" s="51" t="s">
        <v>21</v>
      </c>
      <c r="C10" s="55">
        <v>2500</v>
      </c>
      <c r="D10" s="2"/>
      <c r="E10" s="53" t="s">
        <v>62</v>
      </c>
      <c r="F10" s="56">
        <v>100</v>
      </c>
    </row>
    <row r="11" ht="17.3" customHeight="1" spans="1:6">
      <c r="A11" s="21">
        <v>5</v>
      </c>
      <c r="B11" s="51" t="s">
        <v>22</v>
      </c>
      <c r="C11" s="55">
        <v>3300</v>
      </c>
      <c r="D11" s="2"/>
      <c r="E11" s="53" t="s">
        <v>63</v>
      </c>
      <c r="F11" s="56">
        <v>500</v>
      </c>
    </row>
    <row r="12" ht="17.3" customHeight="1" spans="1:6">
      <c r="A12" s="38"/>
      <c r="B12" s="19"/>
      <c r="C12" s="14"/>
      <c r="D12" s="2"/>
      <c r="E12" s="57" t="s">
        <v>64</v>
      </c>
      <c r="F12" s="58">
        <v>799.2</v>
      </c>
    </row>
    <row r="13" ht="17.3" customHeight="1" spans="1:6">
      <c r="A13" s="38"/>
      <c r="B13" s="19"/>
      <c r="C13" s="14"/>
      <c r="D13" s="2"/>
      <c r="E13" s="57" t="s">
        <v>65</v>
      </c>
      <c r="F13" s="58">
        <v>1241.47</v>
      </c>
    </row>
    <row r="14" spans="1:6">
      <c r="A14" s="11"/>
      <c r="B14" s="59"/>
      <c r="C14" s="11"/>
      <c r="D14" s="60"/>
      <c r="E14" s="57" t="s">
        <v>66</v>
      </c>
      <c r="F14" s="58">
        <v>48.5</v>
      </c>
    </row>
    <row r="15" spans="1:6">
      <c r="A15" s="11"/>
      <c r="B15" s="11"/>
      <c r="C15" s="11"/>
      <c r="D15" s="60"/>
      <c r="E15" s="57" t="s">
        <v>67</v>
      </c>
      <c r="F15" s="58">
        <v>130</v>
      </c>
    </row>
    <row r="16" spans="1:6">
      <c r="A16" s="11"/>
      <c r="B16" s="11"/>
      <c r="C16" s="11"/>
      <c r="D16" s="60"/>
      <c r="E16" s="57" t="s">
        <v>68</v>
      </c>
      <c r="F16" s="58">
        <v>439.86</v>
      </c>
    </row>
    <row r="17" spans="1:6">
      <c r="A17" s="11"/>
      <c r="B17" s="11"/>
      <c r="C17" s="11"/>
      <c r="D17" s="60"/>
      <c r="E17" s="57" t="s">
        <v>69</v>
      </c>
      <c r="F17" s="58">
        <v>252.93</v>
      </c>
    </row>
    <row r="18" spans="1:6">
      <c r="A18" s="11"/>
      <c r="B18" s="11"/>
      <c r="C18" s="11"/>
      <c r="D18" s="60"/>
      <c r="E18" s="57" t="s">
        <v>70</v>
      </c>
      <c r="F18" s="58">
        <v>287</v>
      </c>
    </row>
    <row r="19" spans="1:6">
      <c r="A19" s="11"/>
      <c r="B19" s="11"/>
      <c r="C19" s="11"/>
      <c r="D19" s="60"/>
      <c r="E19" s="57" t="s">
        <v>71</v>
      </c>
      <c r="F19" s="58">
        <v>1550</v>
      </c>
    </row>
    <row r="20" spans="1:6">
      <c r="A20" s="11"/>
      <c r="B20" s="11"/>
      <c r="C20" s="11"/>
      <c r="D20" s="60"/>
      <c r="E20" s="57" t="s">
        <v>72</v>
      </c>
      <c r="F20" s="58">
        <v>364</v>
      </c>
    </row>
    <row r="21" spans="1:6">
      <c r="A21" s="11"/>
      <c r="B21" s="11"/>
      <c r="C21" s="11"/>
      <c r="D21" s="60"/>
      <c r="E21" s="57" t="s">
        <v>73</v>
      </c>
      <c r="F21" s="58">
        <v>1112</v>
      </c>
    </row>
    <row r="22" spans="1:6">
      <c r="A22" s="11"/>
      <c r="B22" s="11"/>
      <c r="C22" s="11"/>
      <c r="D22" s="60"/>
      <c r="E22" s="57" t="s">
        <v>74</v>
      </c>
      <c r="F22" s="58">
        <v>1200</v>
      </c>
    </row>
    <row r="23" spans="1:6">
      <c r="A23" s="11"/>
      <c r="B23" s="59"/>
      <c r="C23" s="11"/>
      <c r="D23" s="60"/>
      <c r="E23" s="57" t="s">
        <v>75</v>
      </c>
      <c r="F23" s="58">
        <v>332</v>
      </c>
    </row>
    <row r="24" spans="1:6">
      <c r="A24" s="11"/>
      <c r="B24" s="11"/>
      <c r="C24" s="11"/>
      <c r="D24" s="60"/>
      <c r="E24" s="57" t="s">
        <v>76</v>
      </c>
      <c r="F24" s="58">
        <v>500</v>
      </c>
    </row>
    <row r="25" spans="1:6">
      <c r="A25" s="11"/>
      <c r="B25" s="11"/>
      <c r="C25" s="11"/>
      <c r="D25" s="60"/>
      <c r="E25" s="57" t="s">
        <v>77</v>
      </c>
      <c r="F25" s="58">
        <v>150</v>
      </c>
    </row>
    <row r="26" spans="1:6">
      <c r="A26" s="11"/>
      <c r="B26" s="11"/>
      <c r="C26" s="11"/>
      <c r="D26" s="60"/>
      <c r="E26" s="57" t="s">
        <v>78</v>
      </c>
      <c r="F26" s="58">
        <v>530</v>
      </c>
    </row>
    <row r="27" spans="1:6">
      <c r="A27" s="11"/>
      <c r="B27" s="11"/>
      <c r="C27" s="11"/>
      <c r="D27" s="60"/>
      <c r="E27" s="57" t="s">
        <v>79</v>
      </c>
      <c r="F27" s="58">
        <v>160</v>
      </c>
    </row>
    <row r="28" spans="1:6">
      <c r="A28" s="11"/>
      <c r="B28" s="11"/>
      <c r="C28" s="11"/>
      <c r="D28" s="60"/>
      <c r="E28" s="57" t="s">
        <v>80</v>
      </c>
      <c r="F28" s="58">
        <v>100</v>
      </c>
    </row>
    <row r="29" spans="1:6">
      <c r="A29" s="11"/>
      <c r="B29" s="11"/>
      <c r="C29" s="11"/>
      <c r="D29" s="60"/>
      <c r="E29" s="57" t="s">
        <v>81</v>
      </c>
      <c r="F29" s="58">
        <v>50.64</v>
      </c>
    </row>
    <row r="30" spans="1:6">
      <c r="A30" s="11"/>
      <c r="B30" s="11"/>
      <c r="C30" s="11"/>
      <c r="E30" s="57" t="s">
        <v>82</v>
      </c>
      <c r="F30" s="58">
        <v>200</v>
      </c>
    </row>
    <row r="31" spans="1:6">
      <c r="A31" s="61"/>
      <c r="B31" s="61"/>
      <c r="C31" s="61"/>
      <c r="E31" s="62" t="s">
        <v>83</v>
      </c>
      <c r="F31" s="63">
        <v>3251.5</v>
      </c>
    </row>
    <row r="32" spans="1:6">
      <c r="A32" s="11"/>
      <c r="B32" s="11"/>
      <c r="C32" s="11"/>
      <c r="D32" s="11"/>
      <c r="E32" s="64" t="s">
        <v>84</v>
      </c>
      <c r="F32" s="65">
        <v>75</v>
      </c>
    </row>
    <row r="33" spans="1:6">
      <c r="A33" s="11"/>
      <c r="B33" s="11"/>
      <c r="C33" s="11"/>
      <c r="D33" s="11"/>
      <c r="E33" s="64" t="s">
        <v>85</v>
      </c>
      <c r="F33" s="64">
        <v>617.9</v>
      </c>
    </row>
  </sheetData>
  <mergeCells count="4">
    <mergeCell ref="A2:F2"/>
    <mergeCell ref="B4:C4"/>
    <mergeCell ref="E4:F4"/>
    <mergeCell ref="A4:A5"/>
  </mergeCells>
  <pageMargins left="0.75" right="0.75" top="0.26875" bottom="0.26875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workbookViewId="0">
      <selection activeCell="F6" sqref="F6"/>
    </sheetView>
  </sheetViews>
  <sheetFormatPr defaultColWidth="10" defaultRowHeight="13.5" outlineLevelCol="5"/>
  <cols>
    <col min="1" max="1" width="17.5" customWidth="1"/>
    <col min="2" max="2" width="38.675" customWidth="1"/>
    <col min="3" max="3" width="23.2" customWidth="1"/>
    <col min="4" max="4" width="9" hidden="1"/>
    <col min="5" max="5" width="27.8166666666667" customWidth="1"/>
    <col min="6" max="6" width="21.575" customWidth="1"/>
  </cols>
  <sheetData>
    <row r="1" ht="14.3" customHeight="1" spans="1:1">
      <c r="A1" s="2" t="s">
        <v>51</v>
      </c>
    </row>
    <row r="2" ht="27.85" customHeight="1" spans="1:6">
      <c r="A2" s="3" t="s">
        <v>86</v>
      </c>
      <c r="B2" s="3"/>
      <c r="C2" s="3"/>
      <c r="D2" s="3"/>
      <c r="E2" s="3"/>
      <c r="F2" s="3"/>
    </row>
    <row r="3" ht="14.3" customHeight="1" spans="6:6">
      <c r="F3" s="4" t="s">
        <v>25</v>
      </c>
    </row>
    <row r="4" ht="19.9" customHeight="1" spans="1:6">
      <c r="A4" s="5" t="s">
        <v>53</v>
      </c>
      <c r="B4" s="6" t="s">
        <v>87</v>
      </c>
      <c r="C4" s="7"/>
      <c r="E4" s="8" t="s">
        <v>88</v>
      </c>
      <c r="F4" s="8"/>
    </row>
    <row r="5" ht="19.9" customHeight="1" spans="1:6">
      <c r="A5" s="5"/>
      <c r="B5" s="9" t="s">
        <v>7</v>
      </c>
      <c r="C5" s="10" t="s">
        <v>56</v>
      </c>
      <c r="D5" s="11"/>
      <c r="E5" s="10" t="s">
        <v>57</v>
      </c>
      <c r="F5" s="10" t="s">
        <v>56</v>
      </c>
    </row>
    <row r="6" ht="17.3" customHeight="1" spans="1:6">
      <c r="A6" s="12" t="s">
        <v>27</v>
      </c>
      <c r="B6" s="13"/>
      <c r="C6" s="14">
        <f>SUM(C7:C27)</f>
        <v>119326</v>
      </c>
      <c r="D6" s="15"/>
      <c r="E6" s="15"/>
      <c r="F6" s="14">
        <f>SUM(F7:F27)</f>
        <v>107280.67</v>
      </c>
    </row>
    <row r="7" ht="25" customHeight="1" spans="1:6">
      <c r="A7" s="16">
        <v>1</v>
      </c>
      <c r="B7" s="17" t="s">
        <v>89</v>
      </c>
      <c r="C7" s="18">
        <v>13486</v>
      </c>
      <c r="D7" s="19" t="s">
        <v>90</v>
      </c>
      <c r="E7" s="20" t="s">
        <v>91</v>
      </c>
      <c r="F7" s="18">
        <v>13486</v>
      </c>
    </row>
    <row r="8" ht="25" customHeight="1" spans="1:6">
      <c r="A8" s="21"/>
      <c r="B8" s="22"/>
      <c r="C8" s="18"/>
      <c r="D8" s="19" t="s">
        <v>92</v>
      </c>
      <c r="E8" s="23"/>
      <c r="F8" s="18"/>
    </row>
    <row r="9" ht="25" customHeight="1" spans="1:6">
      <c r="A9" s="16">
        <v>2</v>
      </c>
      <c r="B9" s="17" t="s">
        <v>93</v>
      </c>
      <c r="C9" s="18">
        <v>17508</v>
      </c>
      <c r="D9" s="19" t="s">
        <v>94</v>
      </c>
      <c r="E9" s="20" t="s">
        <v>95</v>
      </c>
      <c r="F9" s="18">
        <v>17508</v>
      </c>
    </row>
    <row r="10" ht="25" customHeight="1" spans="1:6">
      <c r="A10" s="21"/>
      <c r="B10" s="22"/>
      <c r="C10" s="18"/>
      <c r="D10" s="19" t="s">
        <v>96</v>
      </c>
      <c r="E10" s="23"/>
      <c r="F10" s="18"/>
    </row>
    <row r="11" ht="25" customHeight="1" spans="1:6">
      <c r="A11" s="16">
        <v>3</v>
      </c>
      <c r="B11" s="17" t="s">
        <v>35</v>
      </c>
      <c r="C11" s="24">
        <v>5000</v>
      </c>
      <c r="D11" s="19" t="s">
        <v>97</v>
      </c>
      <c r="E11" s="20" t="s">
        <v>98</v>
      </c>
      <c r="F11" s="24">
        <v>5000</v>
      </c>
    </row>
    <row r="12" ht="25" customHeight="1" spans="1:6">
      <c r="A12" s="21"/>
      <c r="B12" s="22"/>
      <c r="C12" s="24"/>
      <c r="D12" s="19" t="s">
        <v>99</v>
      </c>
      <c r="E12" s="23"/>
      <c r="F12" s="24"/>
    </row>
    <row r="13" ht="25" customHeight="1" spans="1:6">
      <c r="A13" s="16">
        <v>4</v>
      </c>
      <c r="B13" s="25" t="s">
        <v>37</v>
      </c>
      <c r="C13" s="26">
        <v>6000</v>
      </c>
      <c r="D13" s="19" t="s">
        <v>100</v>
      </c>
      <c r="E13" s="20" t="s">
        <v>101</v>
      </c>
      <c r="F13" s="26">
        <v>6000</v>
      </c>
    </row>
    <row r="14" ht="25" customHeight="1" spans="1:6">
      <c r="A14" s="21"/>
      <c r="B14" s="22"/>
      <c r="C14" s="27"/>
      <c r="D14" s="19" t="s">
        <v>102</v>
      </c>
      <c r="E14" s="23"/>
      <c r="F14" s="27"/>
    </row>
    <row r="15" ht="25" customHeight="1" spans="1:6">
      <c r="A15" s="16">
        <v>5</v>
      </c>
      <c r="B15" s="17" t="s">
        <v>28</v>
      </c>
      <c r="C15" s="24">
        <v>5000</v>
      </c>
      <c r="D15" s="19" t="s">
        <v>103</v>
      </c>
      <c r="E15" s="20" t="s">
        <v>104</v>
      </c>
      <c r="F15" s="24">
        <v>5000</v>
      </c>
    </row>
    <row r="16" ht="25" customHeight="1" spans="1:6">
      <c r="A16" s="21"/>
      <c r="B16" s="22"/>
      <c r="C16" s="24"/>
      <c r="D16" s="19" t="s">
        <v>105</v>
      </c>
      <c r="E16" s="23"/>
      <c r="F16" s="24"/>
    </row>
    <row r="17" s="1" customFormat="1" ht="39" customHeight="1" spans="1:6">
      <c r="A17" s="28">
        <v>7</v>
      </c>
      <c r="B17" s="29" t="s">
        <v>106</v>
      </c>
      <c r="C17" s="24">
        <v>8204</v>
      </c>
      <c r="D17" s="30" t="s">
        <v>107</v>
      </c>
      <c r="E17" s="30" t="s">
        <v>91</v>
      </c>
      <c r="F17" s="24">
        <v>3051.24</v>
      </c>
    </row>
    <row r="18" s="1" customFormat="1" ht="25" customHeight="1" spans="1:6">
      <c r="A18" s="31">
        <v>11</v>
      </c>
      <c r="B18" s="32" t="s">
        <v>108</v>
      </c>
      <c r="C18" s="26">
        <v>20000</v>
      </c>
      <c r="D18" s="33"/>
      <c r="E18" s="31" t="s">
        <v>109</v>
      </c>
      <c r="F18" s="26">
        <v>13107.43</v>
      </c>
    </row>
    <row r="19" s="1" customFormat="1" ht="25" customHeight="1" spans="1:6">
      <c r="A19" s="34"/>
      <c r="B19" s="35"/>
      <c r="C19" s="36"/>
      <c r="D19" s="37"/>
      <c r="E19" s="34"/>
      <c r="F19" s="36"/>
    </row>
    <row r="20" ht="25" customHeight="1" spans="1:6">
      <c r="A20" s="38">
        <v>12</v>
      </c>
      <c r="B20" s="39" t="s">
        <v>39</v>
      </c>
      <c r="C20" s="24">
        <v>14000</v>
      </c>
      <c r="D20" s="11"/>
      <c r="E20" s="40" t="s">
        <v>110</v>
      </c>
      <c r="F20" s="24">
        <v>14000</v>
      </c>
    </row>
    <row r="21" ht="25" customHeight="1" spans="1:6">
      <c r="A21" s="38"/>
      <c r="B21" s="39"/>
      <c r="C21" s="24"/>
      <c r="D21" s="11"/>
      <c r="E21" s="41"/>
      <c r="F21" s="24"/>
    </row>
    <row r="22" ht="25" customHeight="1" spans="1:6">
      <c r="A22" s="40">
        <v>13</v>
      </c>
      <c r="B22" s="39" t="s">
        <v>41</v>
      </c>
      <c r="C22" s="24">
        <v>11500</v>
      </c>
      <c r="D22" s="11"/>
      <c r="E22" s="40" t="s">
        <v>111</v>
      </c>
      <c r="F22" s="24">
        <v>11500</v>
      </c>
    </row>
    <row r="23" ht="25" customHeight="1" spans="1:6">
      <c r="A23" s="41"/>
      <c r="B23" s="39"/>
      <c r="C23" s="24"/>
      <c r="D23" s="11"/>
      <c r="E23" s="41"/>
      <c r="F23" s="24"/>
    </row>
    <row r="24" ht="25" customHeight="1" spans="1:6">
      <c r="A24" s="38">
        <v>14</v>
      </c>
      <c r="B24" s="39" t="s">
        <v>43</v>
      </c>
      <c r="C24" s="42">
        <v>15000</v>
      </c>
      <c r="D24" s="11"/>
      <c r="E24" s="40" t="s">
        <v>112</v>
      </c>
      <c r="F24" s="42">
        <v>15000</v>
      </c>
    </row>
    <row r="25" ht="25" customHeight="1" spans="1:6">
      <c r="A25" s="38"/>
      <c r="B25" s="39"/>
      <c r="C25" s="43"/>
      <c r="D25" s="11"/>
      <c r="E25" s="41"/>
      <c r="F25" s="43"/>
    </row>
    <row r="26" ht="25" customHeight="1" spans="1:6">
      <c r="A26" s="40">
        <v>15</v>
      </c>
      <c r="B26" s="39" t="s">
        <v>45</v>
      </c>
      <c r="C26" s="24">
        <v>3628</v>
      </c>
      <c r="D26" s="11"/>
      <c r="E26" s="40" t="s">
        <v>113</v>
      </c>
      <c r="F26" s="24">
        <v>3628</v>
      </c>
    </row>
    <row r="27" ht="25" customHeight="1" spans="1:6">
      <c r="A27" s="41"/>
      <c r="B27" s="39"/>
      <c r="C27" s="24"/>
      <c r="D27" s="11"/>
      <c r="E27" s="41"/>
      <c r="F27" s="24"/>
    </row>
    <row r="28" spans="1:1">
      <c r="A28" s="44"/>
    </row>
  </sheetData>
  <mergeCells count="54">
    <mergeCell ref="A2:F2"/>
    <mergeCell ref="B4:C4"/>
    <mergeCell ref="E4:F4"/>
    <mergeCell ref="A4:A5"/>
    <mergeCell ref="A7:A8"/>
    <mergeCell ref="A9:A10"/>
    <mergeCell ref="A11:A12"/>
    <mergeCell ref="A13:A14"/>
    <mergeCell ref="A15:A16"/>
    <mergeCell ref="A18:A19"/>
    <mergeCell ref="A20:A21"/>
    <mergeCell ref="A22:A23"/>
    <mergeCell ref="A24:A25"/>
    <mergeCell ref="A26:A27"/>
    <mergeCell ref="B7:B8"/>
    <mergeCell ref="B9:B10"/>
    <mergeCell ref="B11:B12"/>
    <mergeCell ref="B13:B14"/>
    <mergeCell ref="B15:B16"/>
    <mergeCell ref="B18:B19"/>
    <mergeCell ref="B20:B21"/>
    <mergeCell ref="B22:B23"/>
    <mergeCell ref="B24:B25"/>
    <mergeCell ref="B26:B27"/>
    <mergeCell ref="C7:C8"/>
    <mergeCell ref="C9:C10"/>
    <mergeCell ref="C11:C12"/>
    <mergeCell ref="C13:C14"/>
    <mergeCell ref="C15:C16"/>
    <mergeCell ref="C18:C19"/>
    <mergeCell ref="C20:C21"/>
    <mergeCell ref="C22:C23"/>
    <mergeCell ref="C24:C25"/>
    <mergeCell ref="C26:C27"/>
    <mergeCell ref="E7:E8"/>
    <mergeCell ref="E9:E10"/>
    <mergeCell ref="E11:E12"/>
    <mergeCell ref="E13:E14"/>
    <mergeCell ref="E15:E16"/>
    <mergeCell ref="E18:E19"/>
    <mergeCell ref="E20:E21"/>
    <mergeCell ref="E22:E23"/>
    <mergeCell ref="E24:E25"/>
    <mergeCell ref="E26:E27"/>
    <mergeCell ref="F7:F8"/>
    <mergeCell ref="F9:F10"/>
    <mergeCell ref="F11:F12"/>
    <mergeCell ref="F13:F14"/>
    <mergeCell ref="F15:F16"/>
    <mergeCell ref="F18:F19"/>
    <mergeCell ref="F20:F21"/>
    <mergeCell ref="F22:F23"/>
    <mergeCell ref="F24:F25"/>
    <mergeCell ref="F26:F27"/>
  </mergeCells>
  <pageMargins left="0.75" right="0.75" top="0.26875" bottom="0.26875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表3-1 新增地方政府一般债券情况表</vt:lpstr>
      <vt:lpstr>表3-2 新增地方政府专项债券情况表</vt:lpstr>
      <vt:lpstr>表3-3 新增地方政府一般债券资金收支情况表</vt:lpstr>
      <vt:lpstr>表3-4 新增地方政府专项债券资金收支情况表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2022-01-21T01:44:00Z</dcterms:created>
  <dcterms:modified xsi:type="dcterms:W3CDTF">2025-04-15T06:07:42Z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8E6180DE843F4C3FB693BE3104E0EA3C</vt:lpwstr>
  </property>
  <property fmtid="{D5CDD505-2E9C-101B-9397-08002B2CF9AE}" pid="3" name="KSOProductBuildVer">
    <vt:lpwstr>2052-10.1.0.7520</vt:lpwstr>
  </property>
</Properties>
</file>