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表27、国有资本经营收入" sheetId="6" r:id="rId1"/>
    <sheet name="表28、国有资本经营支出" sheetId="7" r:id="rId2"/>
    <sheet name="表29" sheetId="8" r:id="rId3"/>
  </sheets>
  <definedNames>
    <definedName name="_xlnm.Print_Area" localSheetId="0">表27、国有资本经营收入!$A$1:$C$10</definedName>
    <definedName name="_xlnm.Print_Area" localSheetId="1">表28、国有资本经营支出!$A$1:$H$10</definedName>
    <definedName name="_xlnm.Print_Area" localSheetId="2">表29!$A$1:$F$10</definedName>
  </definedNames>
  <calcPr calcId="144525"/>
</workbook>
</file>

<file path=xl/sharedStrings.xml><?xml version="1.0" encoding="utf-8"?>
<sst xmlns="http://schemas.openxmlformats.org/spreadsheetml/2006/main" count="54" uniqueCount="39">
  <si>
    <t>附表27：</t>
  </si>
  <si>
    <t>修文县2024年国有资本经营收入执行及2025年预算情况表</t>
  </si>
  <si>
    <t>单位：万元</t>
  </si>
  <si>
    <t>项 目</t>
  </si>
  <si>
    <t>2024年
完成数</t>
  </si>
  <si>
    <t>2025年
预算数</t>
  </si>
  <si>
    <t>收入合计</t>
  </si>
  <si>
    <t>一、本级收入</t>
  </si>
  <si>
    <t>其他国有资本经营预算企业利润收入</t>
  </si>
  <si>
    <t>国有参股公司股利、股息收入</t>
  </si>
  <si>
    <t>二、上级转移支付收入</t>
  </si>
  <si>
    <t>三、上年结转收入</t>
  </si>
  <si>
    <t>附表28：</t>
  </si>
  <si>
    <t>修文县2024年国有资本经营支出执行及2025年预算情况表</t>
  </si>
  <si>
    <t>科目编码</t>
  </si>
  <si>
    <t>项目</t>
  </si>
  <si>
    <t>小计</t>
  </si>
  <si>
    <t>县级支出</t>
  </si>
  <si>
    <t>上年结转支出</t>
  </si>
  <si>
    <t>金额合计</t>
  </si>
  <si>
    <t>2230105</t>
  </si>
  <si>
    <t>国有企业退休人员社会化管理补助支出</t>
  </si>
  <si>
    <t>2230107</t>
  </si>
  <si>
    <t>国有企业改革成本支出</t>
  </si>
  <si>
    <t>2230299</t>
  </si>
  <si>
    <t>其他国有企业资本金注入</t>
  </si>
  <si>
    <t>2230301</t>
  </si>
  <si>
    <t>国有企业公益性补贴</t>
  </si>
  <si>
    <t>附表29：</t>
  </si>
  <si>
    <t>修文县国有资本经营2024年收支执行及2025年预算平衡情况表</t>
  </si>
  <si>
    <t xml:space="preserve">收 入   </t>
  </si>
  <si>
    <t>支出</t>
  </si>
  <si>
    <r>
      <rPr>
        <b/>
        <sz val="12"/>
        <rFont val="宋体"/>
        <charset val="134"/>
      </rPr>
      <t>项</t>
    </r>
    <r>
      <rPr>
        <b/>
        <sz val="12"/>
        <rFont val="Arial"/>
        <charset val="0"/>
      </rPr>
      <t xml:space="preserve"> </t>
    </r>
    <r>
      <rPr>
        <b/>
        <sz val="12"/>
        <rFont val="宋体"/>
        <charset val="134"/>
      </rPr>
      <t>目</t>
    </r>
  </si>
  <si>
    <t>一、县级收入</t>
  </si>
  <si>
    <t>一、县级支出</t>
  </si>
  <si>
    <t>二、调出资金</t>
  </si>
  <si>
    <t>三、上年结转支出</t>
  </si>
  <si>
    <t>四、结转下年支出</t>
  </si>
  <si>
    <t>支出合计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</si>
</sst>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_GBK"/>
      <charset val="134"/>
    </font>
    <font>
      <b/>
      <sz val="18"/>
      <name val="宋体"/>
      <charset val="134"/>
    </font>
    <font>
      <sz val="20"/>
      <name val="方正小标宋_GBK"/>
      <charset val="134"/>
    </font>
    <font>
      <sz val="12"/>
      <name val="仿宋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shrinkToFit="1"/>
    </xf>
    <xf numFmtId="176" fontId="8" fillId="0" borderId="1" xfId="0" applyNumberFormat="1" applyFont="1" applyFill="1" applyBorder="1" applyAlignment="1" applyProtection="1">
      <alignment horizontal="center" vertical="center" shrinkToFi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"/>
  <sheetViews>
    <sheetView zoomScale="85" zoomScaleNormal="85" workbookViewId="0">
      <selection activeCell="A7" sqref="A7"/>
    </sheetView>
  </sheetViews>
  <sheetFormatPr defaultColWidth="9" defaultRowHeight="14.25" outlineLevelCol="2"/>
  <cols>
    <col min="1" max="1" width="77.0583333333333" style="1" customWidth="1"/>
    <col min="2" max="2" width="20" style="1" customWidth="1"/>
    <col min="3" max="3" width="25.1416666666667" style="1" customWidth="1"/>
    <col min="4" max="4" width="11.5" style="1"/>
    <col min="5" max="16384" width="9" style="1"/>
  </cols>
  <sheetData>
    <row r="1" s="1" customFormat="1" ht="35" customHeight="1" spans="1:3">
      <c r="A1" s="3" t="s">
        <v>0</v>
      </c>
      <c r="B1" s="3"/>
      <c r="C1" s="4"/>
    </row>
    <row r="2" s="2" customFormat="1" ht="37" customHeight="1" spans="1:3">
      <c r="A2" s="6" t="s">
        <v>1</v>
      </c>
      <c r="B2" s="6"/>
      <c r="C2" s="6"/>
    </row>
    <row r="3" s="1" customFormat="1" ht="24" customHeight="1" spans="1:3">
      <c r="A3" s="4"/>
      <c r="B3" s="7"/>
      <c r="C3" s="8" t="s">
        <v>2</v>
      </c>
    </row>
    <row r="4" s="1" customFormat="1" ht="57.95" customHeight="1" spans="1:3">
      <c r="A4" s="10" t="s">
        <v>3</v>
      </c>
      <c r="B4" s="11" t="s">
        <v>4</v>
      </c>
      <c r="C4" s="11" t="s">
        <v>5</v>
      </c>
    </row>
    <row r="5" s="1" customFormat="1" ht="57.95" customHeight="1" spans="1:3">
      <c r="A5" s="10" t="s">
        <v>6</v>
      </c>
      <c r="B5" s="13">
        <f>SUM(B6,B9,B10)</f>
        <v>48.717276</v>
      </c>
      <c r="C5" s="13">
        <f>SUM(C6,C9,C10)</f>
        <v>386.84</v>
      </c>
    </row>
    <row r="6" s="1" customFormat="1" ht="40" customHeight="1" spans="1:3">
      <c r="A6" s="12" t="s">
        <v>7</v>
      </c>
      <c r="B6" s="13">
        <f>SUM(B7:B8)</f>
        <v>13.780576</v>
      </c>
      <c r="C6" s="13">
        <f>SUM(C7:C8)</f>
        <v>373.06</v>
      </c>
    </row>
    <row r="7" s="1" customFormat="1" ht="40" customHeight="1" spans="1:3">
      <c r="A7" s="12" t="s">
        <v>8</v>
      </c>
      <c r="B7" s="13">
        <v>0</v>
      </c>
      <c r="C7" s="13">
        <v>358.06</v>
      </c>
    </row>
    <row r="8" s="1" customFormat="1" ht="40" customHeight="1" spans="1:3">
      <c r="A8" s="12" t="s">
        <v>9</v>
      </c>
      <c r="B8" s="13">
        <v>13.780576</v>
      </c>
      <c r="C8" s="13">
        <v>15</v>
      </c>
    </row>
    <row r="9" s="1" customFormat="1" ht="40" customHeight="1" spans="1:3">
      <c r="A9" s="15" t="s">
        <v>10</v>
      </c>
      <c r="B9" s="13">
        <v>13.78</v>
      </c>
      <c r="C9" s="13">
        <v>0</v>
      </c>
    </row>
    <row r="10" s="1" customFormat="1" ht="40" customHeight="1" spans="1:3">
      <c r="A10" s="12" t="s">
        <v>11</v>
      </c>
      <c r="B10" s="16">
        <v>21.1567</v>
      </c>
      <c r="C10" s="16">
        <v>13.78</v>
      </c>
    </row>
  </sheetData>
  <mergeCells count="2">
    <mergeCell ref="A1:B1"/>
    <mergeCell ref="A2:C2"/>
  </mergeCells>
  <printOptions horizontalCentered="1"/>
  <pageMargins left="0.393055555555556" right="0.354166666666667" top="0.747916666666667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zoomScale="85" zoomScaleNormal="85" workbookViewId="0">
      <selection activeCell="H9" sqref="H9"/>
    </sheetView>
  </sheetViews>
  <sheetFormatPr defaultColWidth="9" defaultRowHeight="14.25" outlineLevelCol="7"/>
  <cols>
    <col min="1" max="1" width="9.375" style="1" customWidth="1"/>
    <col min="2" max="2" width="38.25" style="1" customWidth="1"/>
    <col min="3" max="3" width="8.5" style="1" customWidth="1"/>
    <col min="4" max="4" width="13.225" style="1" customWidth="1"/>
    <col min="5" max="5" width="17.375" style="1" customWidth="1"/>
    <col min="6" max="6" width="11.375" style="1" customWidth="1"/>
    <col min="7" max="7" width="11.875" style="1" customWidth="1"/>
    <col min="8" max="8" width="17.4916666666667" style="1" customWidth="1"/>
    <col min="9" max="9" width="9" style="1"/>
    <col min="10" max="10" width="11.5" style="1"/>
    <col min="11" max="16384" width="9" style="1"/>
  </cols>
  <sheetData>
    <row r="1" s="1" customFormat="1" ht="35" customHeight="1" spans="1:8">
      <c r="A1" s="1" t="s">
        <v>12</v>
      </c>
      <c r="B1" s="19"/>
      <c r="C1" s="19"/>
      <c r="D1" s="19"/>
      <c r="E1" s="19"/>
      <c r="F1" s="19"/>
      <c r="G1" s="19"/>
      <c r="H1" s="19"/>
    </row>
    <row r="2" s="2" customFormat="1" ht="37" customHeight="1" spans="1:8">
      <c r="A2" s="6" t="s">
        <v>13</v>
      </c>
      <c r="B2" s="6"/>
      <c r="C2" s="6"/>
      <c r="D2" s="6"/>
      <c r="E2" s="6"/>
      <c r="F2" s="6"/>
      <c r="G2" s="6"/>
      <c r="H2" s="6"/>
    </row>
    <row r="3" s="1" customFormat="1" ht="24" customHeight="1" spans="1:8">
      <c r="A3" s="4"/>
      <c r="B3" s="4"/>
      <c r="C3" s="4"/>
      <c r="D3" s="4"/>
      <c r="E3" s="4"/>
      <c r="F3" s="4"/>
      <c r="G3" s="4"/>
      <c r="H3" s="8" t="s">
        <v>2</v>
      </c>
    </row>
    <row r="4" s="18" customFormat="1" ht="57.95" customHeight="1" spans="1:8">
      <c r="A4" s="20" t="s">
        <v>14</v>
      </c>
      <c r="B4" s="20" t="s">
        <v>15</v>
      </c>
      <c r="C4" s="21" t="s">
        <v>4</v>
      </c>
      <c r="D4" s="22"/>
      <c r="E4" s="23"/>
      <c r="F4" s="21" t="s">
        <v>5</v>
      </c>
      <c r="G4" s="22"/>
      <c r="H4" s="23"/>
    </row>
    <row r="5" s="18" customFormat="1" ht="36" customHeight="1" spans="1:8">
      <c r="A5" s="24"/>
      <c r="B5" s="25"/>
      <c r="C5" s="26" t="s">
        <v>16</v>
      </c>
      <c r="D5" s="26" t="s">
        <v>17</v>
      </c>
      <c r="E5" s="27" t="s">
        <v>18</v>
      </c>
      <c r="F5" s="27" t="s">
        <v>16</v>
      </c>
      <c r="G5" s="27" t="s">
        <v>17</v>
      </c>
      <c r="H5" s="28" t="s">
        <v>18</v>
      </c>
    </row>
    <row r="6" s="18" customFormat="1" ht="36" customHeight="1" spans="1:8">
      <c r="A6" s="24" t="s">
        <v>19</v>
      </c>
      <c r="B6" s="25"/>
      <c r="C6" s="27">
        <f t="shared" ref="C6:H6" si="0">SUM(C7:C10)</f>
        <v>4.1694</v>
      </c>
      <c r="D6" s="27">
        <f t="shared" si="0"/>
        <v>0</v>
      </c>
      <c r="E6" s="27">
        <f t="shared" si="0"/>
        <v>4.1694</v>
      </c>
      <c r="F6" s="27">
        <f t="shared" si="0"/>
        <v>183.78</v>
      </c>
      <c r="G6" s="27">
        <f t="shared" si="0"/>
        <v>170</v>
      </c>
      <c r="H6" s="27">
        <f t="shared" si="0"/>
        <v>13.78</v>
      </c>
    </row>
    <row r="7" s="1" customFormat="1" ht="40" customHeight="1" spans="1:8">
      <c r="A7" s="29" t="s">
        <v>20</v>
      </c>
      <c r="B7" s="29" t="s">
        <v>21</v>
      </c>
      <c r="C7" s="30">
        <f>D7+E7</f>
        <v>4.1694</v>
      </c>
      <c r="D7" s="30">
        <v>0</v>
      </c>
      <c r="E7" s="30">
        <v>4.1694</v>
      </c>
      <c r="F7" s="30">
        <f>G7+H7</f>
        <v>13.78</v>
      </c>
      <c r="G7" s="30">
        <v>0</v>
      </c>
      <c r="H7" s="30">
        <v>13.78</v>
      </c>
    </row>
    <row r="8" s="1" customFormat="1" ht="40" customHeight="1" spans="1:8">
      <c r="A8" s="29" t="s">
        <v>22</v>
      </c>
      <c r="B8" s="29" t="s">
        <v>23</v>
      </c>
      <c r="C8" s="30">
        <f>D8+E8</f>
        <v>0</v>
      </c>
      <c r="D8" s="30">
        <v>0</v>
      </c>
      <c r="E8" s="30">
        <v>0</v>
      </c>
      <c r="F8" s="30">
        <f>G8+H8</f>
        <v>150</v>
      </c>
      <c r="G8" s="30">
        <v>150</v>
      </c>
      <c r="H8" s="30">
        <v>0</v>
      </c>
    </row>
    <row r="9" s="1" customFormat="1" ht="40" customHeight="1" spans="1:8">
      <c r="A9" s="29" t="s">
        <v>24</v>
      </c>
      <c r="B9" s="29" t="s">
        <v>25</v>
      </c>
      <c r="C9" s="30">
        <f>D9+E9</f>
        <v>0</v>
      </c>
      <c r="D9" s="30">
        <v>0</v>
      </c>
      <c r="E9" s="30">
        <v>0</v>
      </c>
      <c r="F9" s="30">
        <f>G9+H9</f>
        <v>10</v>
      </c>
      <c r="G9" s="30">
        <v>10</v>
      </c>
      <c r="H9" s="30">
        <v>0</v>
      </c>
    </row>
    <row r="10" s="1" customFormat="1" ht="40" customHeight="1" spans="1:8">
      <c r="A10" s="29" t="s">
        <v>26</v>
      </c>
      <c r="B10" s="29" t="s">
        <v>27</v>
      </c>
      <c r="C10" s="30">
        <f>D10+E10</f>
        <v>0</v>
      </c>
      <c r="D10" s="30">
        <v>0</v>
      </c>
      <c r="E10" s="30">
        <v>0</v>
      </c>
      <c r="F10" s="30">
        <f>G10+H10</f>
        <v>10</v>
      </c>
      <c r="G10" s="30">
        <v>10</v>
      </c>
      <c r="H10" s="30">
        <v>0</v>
      </c>
    </row>
    <row r="12" s="1" customFormat="1" ht="40" customHeight="1"/>
    <row r="13" s="1" customFormat="1" ht="40" customHeight="1"/>
    <row r="14" s="1" customFormat="1" ht="40" customHeight="1"/>
    <row r="15" s="1" customFormat="1" ht="46" customHeight="1"/>
  </sheetData>
  <mergeCells count="4">
    <mergeCell ref="A2:H2"/>
    <mergeCell ref="C4:E4"/>
    <mergeCell ref="F4:H4"/>
    <mergeCell ref="A6:B6"/>
  </mergeCells>
  <printOptions horizontalCentered="1"/>
  <pageMargins left="0.393055555555556" right="0.354166666666667" top="0.747916666666667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view="pageBreakPreview" zoomScaleNormal="85" workbookViewId="0">
      <selection activeCell="A7" sqref="A7"/>
    </sheetView>
  </sheetViews>
  <sheetFormatPr defaultColWidth="9" defaultRowHeight="14.25" outlineLevelCol="5"/>
  <cols>
    <col min="1" max="1" width="35.5" style="1" customWidth="1"/>
    <col min="2" max="3" width="16.125" style="1" customWidth="1"/>
    <col min="4" max="4" width="50.7333333333333" style="1" customWidth="1"/>
    <col min="5" max="6" width="14.625" style="1" customWidth="1"/>
    <col min="7" max="7" width="9" style="1"/>
    <col min="8" max="8" width="11.5" style="1"/>
    <col min="9" max="16384" width="9" style="1"/>
  </cols>
  <sheetData>
    <row r="1" s="1" customFormat="1" ht="35" customHeight="1" spans="1:6">
      <c r="A1" s="3" t="s">
        <v>28</v>
      </c>
      <c r="B1" s="3"/>
      <c r="C1" s="4"/>
      <c r="D1" s="5"/>
      <c r="E1" s="5"/>
      <c r="F1" s="5"/>
    </row>
    <row r="2" s="2" customFormat="1" ht="37" customHeight="1" spans="1:6">
      <c r="A2" s="6" t="s">
        <v>29</v>
      </c>
      <c r="B2" s="6"/>
      <c r="C2" s="6"/>
      <c r="D2" s="6"/>
      <c r="E2" s="6"/>
      <c r="F2" s="6"/>
    </row>
    <row r="3" s="1" customFormat="1" ht="24" customHeight="1" spans="1:6">
      <c r="A3" s="4"/>
      <c r="B3" s="7"/>
      <c r="C3" s="7"/>
      <c r="D3" s="4"/>
      <c r="E3" s="4"/>
      <c r="F3" s="8" t="s">
        <v>2</v>
      </c>
    </row>
    <row r="4" s="1" customFormat="1" ht="30" customHeight="1" spans="1:6">
      <c r="A4" s="9" t="s">
        <v>30</v>
      </c>
      <c r="B4" s="9"/>
      <c r="C4" s="9"/>
      <c r="D4" s="10" t="s">
        <v>31</v>
      </c>
      <c r="E4" s="10"/>
      <c r="F4" s="10"/>
    </row>
    <row r="5" s="1" customFormat="1" ht="57.95" customHeight="1" spans="1:6">
      <c r="A5" s="10" t="s">
        <v>3</v>
      </c>
      <c r="B5" s="11" t="s">
        <v>4</v>
      </c>
      <c r="C5" s="11" t="s">
        <v>5</v>
      </c>
      <c r="D5" s="10" t="s">
        <v>32</v>
      </c>
      <c r="E5" s="11" t="s">
        <v>4</v>
      </c>
      <c r="F5" s="11" t="s">
        <v>5</v>
      </c>
    </row>
    <row r="6" s="1" customFormat="1" ht="40" customHeight="1" spans="1:6">
      <c r="A6" s="12" t="s">
        <v>33</v>
      </c>
      <c r="B6" s="13">
        <v>13.780576</v>
      </c>
      <c r="C6" s="13">
        <v>373.06</v>
      </c>
      <c r="D6" s="14" t="s">
        <v>34</v>
      </c>
      <c r="E6" s="13">
        <v>0</v>
      </c>
      <c r="F6" s="13">
        <v>170</v>
      </c>
    </row>
    <row r="7" s="1" customFormat="1" ht="40" customHeight="1" spans="1:6">
      <c r="A7" s="15" t="s">
        <v>10</v>
      </c>
      <c r="B7" s="13">
        <v>13.78</v>
      </c>
      <c r="C7" s="13">
        <v>0</v>
      </c>
      <c r="D7" s="15" t="s">
        <v>35</v>
      </c>
      <c r="E7" s="16">
        <v>30.767876</v>
      </c>
      <c r="F7" s="16">
        <v>203.06</v>
      </c>
    </row>
    <row r="8" s="1" customFormat="1" ht="40" customHeight="1" spans="1:6">
      <c r="A8" s="12" t="s">
        <v>11</v>
      </c>
      <c r="B8" s="16">
        <v>21.1567</v>
      </c>
      <c r="C8" s="16">
        <v>13.78</v>
      </c>
      <c r="D8" s="15" t="s">
        <v>36</v>
      </c>
      <c r="E8" s="16">
        <v>4.1694</v>
      </c>
      <c r="F8" s="16">
        <v>13.78</v>
      </c>
    </row>
    <row r="9" s="1" customFormat="1" ht="40" customHeight="1" spans="1:6">
      <c r="A9" s="12"/>
      <c r="B9" s="16"/>
      <c r="C9" s="16"/>
      <c r="D9" s="15" t="s">
        <v>37</v>
      </c>
      <c r="E9" s="16">
        <v>13.78</v>
      </c>
      <c r="F9" s="16">
        <v>0</v>
      </c>
    </row>
    <row r="10" s="1" customFormat="1" ht="40" customHeight="1" spans="1:6">
      <c r="A10" s="10" t="s">
        <v>6</v>
      </c>
      <c r="B10" s="13">
        <f>B6+B7+B8</f>
        <v>48.717276</v>
      </c>
      <c r="C10" s="13">
        <f>C6+C7+C8</f>
        <v>386.84</v>
      </c>
      <c r="D10" s="11" t="s">
        <v>38</v>
      </c>
      <c r="E10" s="17">
        <f>E6+E7+E8+E9</f>
        <v>48.717276</v>
      </c>
      <c r="F10" s="17">
        <f>F6+F7+F8+F9</f>
        <v>386.84</v>
      </c>
    </row>
    <row r="11" s="1" customFormat="1" ht="40" customHeight="1"/>
    <row r="12" s="1" customFormat="1" ht="40" customHeight="1"/>
    <row r="13" s="1" customFormat="1" ht="40" customHeight="1"/>
    <row r="14" s="1" customFormat="1" ht="46" customHeight="1"/>
  </sheetData>
  <mergeCells count="5">
    <mergeCell ref="A1:B1"/>
    <mergeCell ref="D1:F1"/>
    <mergeCell ref="A2:F2"/>
    <mergeCell ref="A4:C4"/>
    <mergeCell ref="D4:F4"/>
  </mergeCells>
  <printOptions horizontalCentered="1"/>
  <pageMargins left="0.393055555555556" right="0.354166666666667" top="0.747916666666667" bottom="1" header="0.5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表27、国有资本经营收入</vt:lpstr>
      <vt:lpstr>表28、国有资本经营支出</vt:lpstr>
      <vt:lpstr>表29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wps</cp:lastModifiedBy>
  <dcterms:created xsi:type="dcterms:W3CDTF">2021-01-14T02:36:00Z</dcterms:created>
  <cp:lastPrinted>2021-01-14T12:23:00Z</cp:lastPrinted>
  <dcterms:modified xsi:type="dcterms:W3CDTF">2025-02-14T08:21:37Z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2052-11.8.2.11734</vt:lpwstr>
  </property>
  <property fmtid="{D5CDD505-2E9C-101B-9397-08002B2CF9AE}" pid="3" name="ICV">
    <vt:lpwstr>41534631B8B3413CBFDC8F8CFF3E885E</vt:lpwstr>
  </property>
</Properties>
</file>