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6"/>
  </bookViews>
  <sheets>
    <sheet name="sheet1" sheetId="2" r:id="rId1"/>
  </sheets>
  <definedNames>
    <definedName name="_xlnm.Print_Area" localSheetId="0">sheet1!$A:$I</definedName>
    <definedName name="_xlnm.Print_Titles" localSheetId="0">sheet1!$1:$6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<sst xmlns="http://schemas.openxmlformats.org/spreadsheetml/2006/main" count="69" uniqueCount="55">
  <si>
    <t>附件31</t>
  </si>
  <si>
    <t>2021年贵阳市社会保险基金预算支出完成情况表</t>
  </si>
  <si>
    <t>单位：万元</t>
  </si>
  <si>
    <t xml:space="preserve">科目编码
</t>
  </si>
  <si>
    <t>科目名称</t>
  </si>
  <si>
    <t>2021年
完成数</t>
  </si>
  <si>
    <t>与2020年比较情况</t>
  </si>
  <si>
    <t>备注</t>
  </si>
  <si>
    <t>类</t>
  </si>
  <si>
    <t>款</t>
  </si>
  <si>
    <t>项</t>
  </si>
  <si>
    <t>2020年
完成数</t>
  </si>
  <si>
    <t>2021年为
2020年%</t>
  </si>
  <si>
    <t>2021年
比2020年
增减额</t>
  </si>
  <si>
    <t>栏次关系</t>
  </si>
  <si>
    <t>1</t>
  </si>
  <si>
    <t>2</t>
  </si>
  <si>
    <t>3=1/2</t>
  </si>
  <si>
    <t>4=1-2</t>
  </si>
  <si>
    <t>5</t>
  </si>
  <si>
    <t>209</t>
  </si>
  <si>
    <t>社会保险基金支出</t>
  </si>
  <si>
    <t>02</t>
  </si>
  <si>
    <t>失业保险基金支出</t>
  </si>
  <si>
    <t>01</t>
  </si>
  <si>
    <t>失业保险金</t>
  </si>
  <si>
    <t>医疗保险费</t>
  </si>
  <si>
    <t>05</t>
  </si>
  <si>
    <t>技能提升补贴支出</t>
  </si>
  <si>
    <t>06</t>
  </si>
  <si>
    <t>稳定岗位补贴支出</t>
  </si>
  <si>
    <t>10</t>
  </si>
  <si>
    <t>其他费支出</t>
  </si>
  <si>
    <t>99</t>
  </si>
  <si>
    <t>其他失业保险基金支出</t>
  </si>
  <si>
    <t>03</t>
  </si>
  <si>
    <t>职工基本医疗保险基金支出</t>
  </si>
  <si>
    <t>职工基本医疗保险统筹基金</t>
  </si>
  <si>
    <t>职工基本医疗保险个人账户基金</t>
  </si>
  <si>
    <t>其他职工基本医疗保险基金支出</t>
  </si>
  <si>
    <t>城乡居民基本养老保险基金支出</t>
  </si>
  <si>
    <t>基础养老金支出</t>
  </si>
  <si>
    <t>个人账户养老金支出</t>
  </si>
  <si>
    <t>丧葬抚恤补助支出</t>
  </si>
  <si>
    <t>其他城乡居民基本养老保险基金支出</t>
  </si>
  <si>
    <t>11</t>
  </si>
  <si>
    <t>机关事业单位基本养老保险基金支出</t>
  </si>
  <si>
    <t>基本养老金支出</t>
  </si>
  <si>
    <t>其他机关事业单位基本养老保险基金支出</t>
  </si>
  <si>
    <t>12</t>
  </si>
  <si>
    <t>城乡居民基本医疗保险基金支出</t>
  </si>
  <si>
    <t>城乡居民基本医疗保险基金医疗待遇支出</t>
  </si>
  <si>
    <t>城乡居民大病保险支出</t>
  </si>
  <si>
    <t>其他城乡居民基本医疗保险基金支出</t>
  </si>
  <si>
    <t>-</t>
  </si>
</sst>
</file>

<file path=xl/styles.xml><?xml version="1.0" encoding="utf-8"?>
<styleSheet xmlns="http://schemas.openxmlformats.org/spreadsheetml/2006/main">
  <numFmts count="8">
    <numFmt numFmtId="176" formatCode="#,##0_ "/>
    <numFmt numFmtId="42" formatCode="_ &quot;￥&quot;* #,##0_ ;_ &quot;￥&quot;* \-#,##0_ ;_ &quot;￥&quot;* &quot;-&quot;_ ;_ @_ "/>
    <numFmt numFmtId="177" formatCode="0.0%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_ ;\-#,##0"/>
    <numFmt numFmtId="41" formatCode="_ * #,##0_ ;_ * \-#,##0_ ;_ * &quot;-&quot;_ ;_ @_ "/>
    <numFmt numFmtId="179" formatCode="0_ "/>
  </numFmts>
  <fonts count="37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charset val="134"/>
    </font>
    <font>
      <b/>
      <sz val="12"/>
      <color indexed="8"/>
      <name val="Arial"/>
      <charset val="134"/>
    </font>
    <font>
      <sz val="12"/>
      <name val="Arial"/>
      <charset val="134"/>
    </font>
    <font>
      <sz val="12"/>
      <name val="Arial"/>
      <charset val="0"/>
    </font>
    <font>
      <sz val="11"/>
      <color rgb="FF000000"/>
      <name val="Arial"/>
      <charset val="134"/>
    </font>
    <font>
      <sz val="12"/>
      <color rgb="FF000000"/>
      <name val="Arial"/>
      <charset val="134"/>
    </font>
    <font>
      <b/>
      <sz val="18"/>
      <color indexed="10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6" borderId="7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3" fillId="20" borderId="10" applyNumberFormat="0" applyAlignment="0" applyProtection="0">
      <alignment vertical="center"/>
    </xf>
    <xf numFmtId="0" fontId="34" fillId="20" borderId="6" applyNumberFormat="0" applyAlignment="0" applyProtection="0">
      <alignment vertical="center"/>
    </xf>
    <xf numFmtId="0" fontId="21" fillId="9" borderId="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/>
  </cellStyleXfs>
  <cellXfs count="53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horizontal="right" vertical="center" shrinkToFit="1"/>
    </xf>
    <xf numFmtId="10" fontId="5" fillId="0" borderId="4" xfId="0" applyNumberFormat="1" applyFont="1" applyFill="1" applyBorder="1" applyAlignment="1">
      <alignment horizontal="right" vertical="center" shrinkToFi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178" fontId="4" fillId="0" borderId="4" xfId="0" applyNumberFormat="1" applyFont="1" applyFill="1" applyBorder="1" applyAlignment="1">
      <alignment horizontal="right" vertical="center" shrinkToFit="1"/>
    </xf>
    <xf numFmtId="10" fontId="4" fillId="0" borderId="4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0" fontId="1" fillId="0" borderId="4" xfId="0" applyFont="1" applyFill="1" applyBorder="1" applyAlignment="1">
      <alignment horizontal="left" vertical="center" wrapText="1" indent="1"/>
    </xf>
    <xf numFmtId="176" fontId="6" fillId="0" borderId="4" xfId="0" applyNumberFormat="1" applyFont="1" applyFill="1" applyBorder="1" applyAlignment="1">
      <alignment vertical="center" wrapText="1"/>
    </xf>
    <xf numFmtId="178" fontId="4" fillId="2" borderId="4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 applyProtection="1">
      <alignment horizontal="right" vertical="center" shrinkToFit="1"/>
    </xf>
    <xf numFmtId="3" fontId="8" fillId="0" borderId="4" xfId="0" applyNumberFormat="1" applyFont="1" applyBorder="1" applyAlignment="1">
      <alignment vertical="center" wrapText="1"/>
    </xf>
    <xf numFmtId="179" fontId="9" fillId="0" borderId="4" xfId="0" applyNumberFormat="1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 shrinkToFit="1"/>
    </xf>
    <xf numFmtId="178" fontId="4" fillId="2" borderId="4" xfId="0" applyNumberFormat="1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3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N6" sqref="N6"/>
    </sheetView>
  </sheetViews>
  <sheetFormatPr defaultColWidth="9" defaultRowHeight="14.25"/>
  <cols>
    <col min="1" max="3" width="4.75" style="1" customWidth="1"/>
    <col min="4" max="4" width="44.375" style="2" customWidth="1"/>
    <col min="5" max="5" width="12.3333333333333" style="3" customWidth="1"/>
    <col min="6" max="6" width="12.75" style="3" customWidth="1"/>
    <col min="7" max="7" width="10.75" style="4" customWidth="1"/>
    <col min="8" max="8" width="12.25" style="3" customWidth="1"/>
    <col min="9" max="9" width="11.25" style="5" customWidth="1"/>
    <col min="10" max="10" width="12.25" style="3" customWidth="1"/>
    <col min="11" max="16384" width="9" style="3"/>
  </cols>
  <sheetData>
    <row r="1" spans="1:1">
      <c r="A1" s="6" t="s">
        <v>0</v>
      </c>
    </row>
    <row r="2" ht="33" customHeight="1" spans="1:9">
      <c r="A2" s="7" t="s">
        <v>1</v>
      </c>
      <c r="B2" s="7"/>
      <c r="C2" s="7"/>
      <c r="D2" s="8"/>
      <c r="E2" s="8"/>
      <c r="F2" s="8"/>
      <c r="G2" s="8"/>
      <c r="H2" s="8"/>
      <c r="I2" s="40"/>
    </row>
    <row r="3" ht="20.25" customHeight="1" spans="4:9">
      <c r="D3" s="9"/>
      <c r="I3" s="41" t="s">
        <v>2</v>
      </c>
    </row>
    <row r="4" ht="32.1" customHeight="1" spans="1:11">
      <c r="A4" s="10" t="s">
        <v>3</v>
      </c>
      <c r="B4" s="11"/>
      <c r="C4" s="12"/>
      <c r="D4" s="13" t="s">
        <v>4</v>
      </c>
      <c r="E4" s="14" t="s">
        <v>5</v>
      </c>
      <c r="F4" s="15" t="s">
        <v>6</v>
      </c>
      <c r="G4" s="15"/>
      <c r="H4" s="15"/>
      <c r="I4" s="42" t="s">
        <v>7</v>
      </c>
      <c r="K4" s="43"/>
    </row>
    <row r="5" ht="48" customHeight="1" spans="1:9">
      <c r="A5" s="15" t="s">
        <v>8</v>
      </c>
      <c r="B5" s="15" t="s">
        <v>9</v>
      </c>
      <c r="C5" s="15" t="s">
        <v>10</v>
      </c>
      <c r="D5" s="13"/>
      <c r="E5" s="15"/>
      <c r="F5" s="14" t="s">
        <v>11</v>
      </c>
      <c r="G5" s="16" t="s">
        <v>12</v>
      </c>
      <c r="H5" s="17" t="s">
        <v>13</v>
      </c>
      <c r="I5" s="42"/>
    </row>
    <row r="6" ht="24" customHeight="1" spans="1:9">
      <c r="A6" s="18" t="s">
        <v>14</v>
      </c>
      <c r="B6" s="18"/>
      <c r="C6" s="18"/>
      <c r="D6" s="19"/>
      <c r="E6" s="20" t="s">
        <v>15</v>
      </c>
      <c r="F6" s="20" t="s">
        <v>16</v>
      </c>
      <c r="G6" s="20" t="s">
        <v>17</v>
      </c>
      <c r="H6" s="20" t="s">
        <v>18</v>
      </c>
      <c r="I6" s="44" t="s">
        <v>19</v>
      </c>
    </row>
    <row r="7" ht="24" customHeight="1" spans="1:9">
      <c r="A7" s="21" t="s">
        <v>20</v>
      </c>
      <c r="B7" s="21"/>
      <c r="C7" s="21"/>
      <c r="D7" s="21" t="s">
        <v>21</v>
      </c>
      <c r="E7" s="22">
        <v>1331447</v>
      </c>
      <c r="F7" s="22">
        <v>1215758</v>
      </c>
      <c r="G7" s="23">
        <f t="shared" ref="G7:G18" si="0">E7/F7</f>
        <v>1.09515791794091</v>
      </c>
      <c r="H7" s="22">
        <f t="shared" ref="H7:H18" si="1">E7-F7</f>
        <v>115689</v>
      </c>
      <c r="I7" s="45"/>
    </row>
    <row r="8" ht="24" customHeight="1" spans="1:9">
      <c r="A8" s="24"/>
      <c r="B8" s="24" t="s">
        <v>22</v>
      </c>
      <c r="C8" s="24"/>
      <c r="D8" s="25" t="s">
        <v>23</v>
      </c>
      <c r="E8" s="26">
        <v>108191</v>
      </c>
      <c r="F8" s="26">
        <v>109438</v>
      </c>
      <c r="G8" s="27">
        <f t="shared" si="0"/>
        <v>0.988605420420695</v>
      </c>
      <c r="H8" s="28">
        <f t="shared" si="1"/>
        <v>-1247</v>
      </c>
      <c r="I8" s="46"/>
    </row>
    <row r="9" ht="24" customHeight="1" spans="1:9">
      <c r="A9" s="24"/>
      <c r="B9" s="24"/>
      <c r="C9" s="24" t="s">
        <v>24</v>
      </c>
      <c r="D9" s="29" t="s">
        <v>25</v>
      </c>
      <c r="E9" s="30">
        <v>38159</v>
      </c>
      <c r="F9" s="30">
        <v>27487</v>
      </c>
      <c r="G9" s="27">
        <f t="shared" si="0"/>
        <v>1.38825626659876</v>
      </c>
      <c r="H9" s="28">
        <f t="shared" si="1"/>
        <v>10672</v>
      </c>
      <c r="I9" s="46"/>
    </row>
    <row r="10" ht="24" customHeight="1" spans="1:9">
      <c r="A10" s="24"/>
      <c r="B10" s="24"/>
      <c r="C10" s="24" t="s">
        <v>22</v>
      </c>
      <c r="D10" s="29" t="s">
        <v>26</v>
      </c>
      <c r="E10" s="30">
        <v>12954</v>
      </c>
      <c r="F10" s="30">
        <v>9240</v>
      </c>
      <c r="G10" s="27">
        <f t="shared" si="0"/>
        <v>1.40194805194805</v>
      </c>
      <c r="H10" s="28">
        <f t="shared" si="1"/>
        <v>3714</v>
      </c>
      <c r="I10" s="46"/>
    </row>
    <row r="11" ht="24" customHeight="1" spans="1:9">
      <c r="A11" s="24"/>
      <c r="B11" s="24"/>
      <c r="C11" s="24" t="s">
        <v>27</v>
      </c>
      <c r="D11" s="29" t="s">
        <v>28</v>
      </c>
      <c r="E11" s="26">
        <v>482</v>
      </c>
      <c r="F11" s="30">
        <v>212</v>
      </c>
      <c r="G11" s="27">
        <f t="shared" si="0"/>
        <v>2.27358490566038</v>
      </c>
      <c r="H11" s="28">
        <f t="shared" si="1"/>
        <v>270</v>
      </c>
      <c r="I11" s="47"/>
    </row>
    <row r="12" ht="24" customHeight="1" spans="1:9">
      <c r="A12" s="24"/>
      <c r="B12" s="24"/>
      <c r="C12" s="24" t="s">
        <v>29</v>
      </c>
      <c r="D12" s="29" t="s">
        <v>30</v>
      </c>
      <c r="E12" s="31">
        <v>6940</v>
      </c>
      <c r="F12" s="31">
        <v>26192</v>
      </c>
      <c r="G12" s="27">
        <f t="shared" si="0"/>
        <v>0.264966401954795</v>
      </c>
      <c r="H12" s="28">
        <f t="shared" si="1"/>
        <v>-19252</v>
      </c>
      <c r="I12" s="48"/>
    </row>
    <row r="13" ht="24" customHeight="1" spans="1:9">
      <c r="A13" s="24"/>
      <c r="B13" s="24"/>
      <c r="C13" s="24" t="s">
        <v>31</v>
      </c>
      <c r="D13" s="29" t="s">
        <v>32</v>
      </c>
      <c r="E13" s="31">
        <v>431</v>
      </c>
      <c r="F13" s="31">
        <v>11820</v>
      </c>
      <c r="G13" s="27">
        <f t="shared" si="0"/>
        <v>0.0364636209813875</v>
      </c>
      <c r="H13" s="28">
        <f t="shared" si="1"/>
        <v>-11389</v>
      </c>
      <c r="I13" s="48"/>
    </row>
    <row r="14" ht="24" customHeight="1" spans="1:10">
      <c r="A14" s="24"/>
      <c r="B14" s="24"/>
      <c r="C14" s="24" t="s">
        <v>33</v>
      </c>
      <c r="D14" s="29" t="s">
        <v>34</v>
      </c>
      <c r="E14" s="31">
        <v>49225</v>
      </c>
      <c r="F14" s="32">
        <v>34487</v>
      </c>
      <c r="G14" s="27">
        <f t="shared" si="0"/>
        <v>1.42734943601937</v>
      </c>
      <c r="H14" s="28">
        <f t="shared" si="1"/>
        <v>14738</v>
      </c>
      <c r="I14" s="47"/>
      <c r="J14" s="49"/>
    </row>
    <row r="15" ht="24" customHeight="1" spans="1:9">
      <c r="A15" s="24"/>
      <c r="B15" s="24" t="s">
        <v>35</v>
      </c>
      <c r="C15" s="24"/>
      <c r="D15" s="25" t="s">
        <v>36</v>
      </c>
      <c r="E15" s="33">
        <v>635004</v>
      </c>
      <c r="F15" s="33">
        <v>594211</v>
      </c>
      <c r="G15" s="27">
        <f t="shared" si="0"/>
        <v>1.06865069815268</v>
      </c>
      <c r="H15" s="28">
        <f t="shared" si="1"/>
        <v>40793</v>
      </c>
      <c r="I15" s="50"/>
    </row>
    <row r="16" ht="24" customHeight="1" spans="1:9">
      <c r="A16" s="24"/>
      <c r="B16" s="24"/>
      <c r="C16" s="24" t="s">
        <v>24</v>
      </c>
      <c r="D16" s="29" t="s">
        <v>37</v>
      </c>
      <c r="E16" s="33">
        <v>402119</v>
      </c>
      <c r="F16" s="33">
        <v>371148</v>
      </c>
      <c r="G16" s="27">
        <f t="shared" si="0"/>
        <v>1.08344649573755</v>
      </c>
      <c r="H16" s="28">
        <f t="shared" si="1"/>
        <v>30971</v>
      </c>
      <c r="I16" s="51"/>
    </row>
    <row r="17" ht="24" customHeight="1" spans="1:9">
      <c r="A17" s="24"/>
      <c r="B17" s="24"/>
      <c r="C17" s="24" t="s">
        <v>22</v>
      </c>
      <c r="D17" s="29" t="s">
        <v>38</v>
      </c>
      <c r="E17" s="33">
        <v>219785</v>
      </c>
      <c r="F17" s="33">
        <v>221592</v>
      </c>
      <c r="G17" s="27">
        <f t="shared" si="0"/>
        <v>0.991845373479187</v>
      </c>
      <c r="H17" s="28">
        <f t="shared" si="1"/>
        <v>-1807</v>
      </c>
      <c r="I17" s="51"/>
    </row>
    <row r="18" ht="24" customHeight="1" spans="1:9">
      <c r="A18" s="24"/>
      <c r="B18" s="24"/>
      <c r="C18" s="24" t="s">
        <v>33</v>
      </c>
      <c r="D18" s="29" t="s">
        <v>39</v>
      </c>
      <c r="E18" s="33">
        <v>13100</v>
      </c>
      <c r="F18" s="33">
        <v>1471</v>
      </c>
      <c r="G18" s="27">
        <f t="shared" si="0"/>
        <v>8.90550645819171</v>
      </c>
      <c r="H18" s="28">
        <f t="shared" si="1"/>
        <v>11629</v>
      </c>
      <c r="I18" s="51"/>
    </row>
    <row r="19" ht="24" customHeight="1" spans="1:9">
      <c r="A19" s="24"/>
      <c r="B19" s="24" t="s">
        <v>31</v>
      </c>
      <c r="C19" s="24"/>
      <c r="D19" s="25" t="s">
        <v>40</v>
      </c>
      <c r="E19" s="34">
        <v>59001</v>
      </c>
      <c r="F19" s="35">
        <v>58463</v>
      </c>
      <c r="G19" s="27">
        <f t="shared" ref="G19:G30" si="2">E19/F19</f>
        <v>1.00920240151891</v>
      </c>
      <c r="H19" s="28">
        <f t="shared" ref="H19:H32" si="3">E19-F19</f>
        <v>538</v>
      </c>
      <c r="I19" s="46"/>
    </row>
    <row r="20" ht="24" customHeight="1" spans="1:9">
      <c r="A20" s="24"/>
      <c r="B20" s="24"/>
      <c r="C20" s="24" t="s">
        <v>24</v>
      </c>
      <c r="D20" s="29" t="s">
        <v>41</v>
      </c>
      <c r="E20" s="34">
        <v>49803</v>
      </c>
      <c r="F20" s="36">
        <v>50165</v>
      </c>
      <c r="G20" s="27">
        <f t="shared" si="2"/>
        <v>0.992783813415728</v>
      </c>
      <c r="H20" s="28">
        <f t="shared" si="3"/>
        <v>-362</v>
      </c>
      <c r="I20" s="48"/>
    </row>
    <row r="21" ht="24" customHeight="1" spans="1:9">
      <c r="A21" s="24"/>
      <c r="B21" s="24"/>
      <c r="C21" s="24" t="s">
        <v>22</v>
      </c>
      <c r="D21" s="29" t="s">
        <v>42</v>
      </c>
      <c r="E21" s="34">
        <v>7880</v>
      </c>
      <c r="F21" s="36">
        <v>7418</v>
      </c>
      <c r="G21" s="27">
        <f t="shared" si="2"/>
        <v>1.06228093825829</v>
      </c>
      <c r="H21" s="28">
        <f t="shared" si="3"/>
        <v>462</v>
      </c>
      <c r="I21" s="46"/>
    </row>
    <row r="22" ht="24" customHeight="1" spans="1:9">
      <c r="A22" s="24"/>
      <c r="B22" s="24"/>
      <c r="C22" s="24" t="s">
        <v>35</v>
      </c>
      <c r="D22" s="29" t="s">
        <v>43</v>
      </c>
      <c r="E22" s="34">
        <v>1292</v>
      </c>
      <c r="F22" s="37">
        <v>860</v>
      </c>
      <c r="G22" s="27">
        <f t="shared" si="2"/>
        <v>1.50232558139535</v>
      </c>
      <c r="H22" s="28">
        <f t="shared" si="3"/>
        <v>432</v>
      </c>
      <c r="I22" s="46"/>
    </row>
    <row r="23" ht="24" customHeight="1" spans="1:10">
      <c r="A23" s="24"/>
      <c r="B23" s="24"/>
      <c r="C23" s="24" t="s">
        <v>33</v>
      </c>
      <c r="D23" s="29" t="s">
        <v>44</v>
      </c>
      <c r="E23" s="34">
        <v>26</v>
      </c>
      <c r="F23" s="35">
        <v>20</v>
      </c>
      <c r="G23" s="27">
        <f t="shared" si="2"/>
        <v>1.3</v>
      </c>
      <c r="H23" s="28">
        <f t="shared" si="3"/>
        <v>6</v>
      </c>
      <c r="I23" s="47"/>
      <c r="J23" s="49"/>
    </row>
    <row r="24" ht="24" customHeight="1" spans="1:9">
      <c r="A24" s="24"/>
      <c r="B24" s="24" t="s">
        <v>45</v>
      </c>
      <c r="C24" s="24"/>
      <c r="D24" s="25" t="s">
        <v>46</v>
      </c>
      <c r="E24" s="38">
        <v>301413</v>
      </c>
      <c r="F24" s="38">
        <v>281583</v>
      </c>
      <c r="G24" s="27">
        <f t="shared" si="2"/>
        <v>1.07042328549664</v>
      </c>
      <c r="H24" s="28">
        <f t="shared" si="3"/>
        <v>19830</v>
      </c>
      <c r="I24" s="46"/>
    </row>
    <row r="25" ht="24" customHeight="1" spans="1:9">
      <c r="A25" s="24"/>
      <c r="B25" s="24"/>
      <c r="C25" s="24" t="s">
        <v>24</v>
      </c>
      <c r="D25" s="29" t="s">
        <v>47</v>
      </c>
      <c r="E25" s="38">
        <v>300946</v>
      </c>
      <c r="F25" s="30">
        <v>281401</v>
      </c>
      <c r="G25" s="27">
        <f t="shared" si="2"/>
        <v>1.0694560431555</v>
      </c>
      <c r="H25" s="28">
        <f t="shared" si="3"/>
        <v>19545</v>
      </c>
      <c r="I25" s="46"/>
    </row>
    <row r="26" ht="24" customHeight="1" spans="1:9">
      <c r="A26" s="24"/>
      <c r="B26" s="24"/>
      <c r="C26" s="24" t="s">
        <v>33</v>
      </c>
      <c r="D26" s="29" t="s">
        <v>48</v>
      </c>
      <c r="E26" s="31">
        <v>467</v>
      </c>
      <c r="F26" s="31">
        <v>182</v>
      </c>
      <c r="G26" s="27">
        <f t="shared" si="2"/>
        <v>2.56593406593407</v>
      </c>
      <c r="H26" s="28">
        <f t="shared" si="3"/>
        <v>285</v>
      </c>
      <c r="I26" s="52"/>
    </row>
    <row r="27" ht="24" customHeight="1" spans="1:9">
      <c r="A27" s="24"/>
      <c r="B27" s="24" t="s">
        <v>49</v>
      </c>
      <c r="C27" s="24"/>
      <c r="D27" s="25" t="s">
        <v>50</v>
      </c>
      <c r="E27" s="30">
        <v>227838</v>
      </c>
      <c r="F27" s="39">
        <v>172063</v>
      </c>
      <c r="G27" s="27">
        <f t="shared" si="2"/>
        <v>1.32415452479615</v>
      </c>
      <c r="H27" s="28">
        <f t="shared" si="3"/>
        <v>55775</v>
      </c>
      <c r="I27" s="52"/>
    </row>
    <row r="28" ht="24" customHeight="1" spans="1:9">
      <c r="A28" s="24"/>
      <c r="B28" s="24"/>
      <c r="C28" s="24" t="s">
        <v>24</v>
      </c>
      <c r="D28" s="29" t="s">
        <v>51</v>
      </c>
      <c r="E28" s="30">
        <v>191735.44</v>
      </c>
      <c r="F28" s="30">
        <v>157265</v>
      </c>
      <c r="G28" s="27">
        <f t="shared" si="2"/>
        <v>1.21918697739484</v>
      </c>
      <c r="H28" s="28">
        <f t="shared" si="3"/>
        <v>34470.44</v>
      </c>
      <c r="I28" s="52"/>
    </row>
    <row r="29" ht="24" customHeight="1" spans="1:9">
      <c r="A29" s="24"/>
      <c r="B29" s="24"/>
      <c r="C29" s="24" t="s">
        <v>22</v>
      </c>
      <c r="D29" s="29" t="s">
        <v>52</v>
      </c>
      <c r="E29" s="30">
        <v>16539.53</v>
      </c>
      <c r="F29" s="30">
        <v>14685</v>
      </c>
      <c r="G29" s="27">
        <f t="shared" si="2"/>
        <v>1.12628736806265</v>
      </c>
      <c r="H29" s="28">
        <f t="shared" si="3"/>
        <v>1854.53</v>
      </c>
      <c r="I29" s="52"/>
    </row>
    <row r="30" ht="24" customHeight="1" spans="1:9">
      <c r="A30" s="24"/>
      <c r="B30" s="24"/>
      <c r="C30" s="24" t="s">
        <v>33</v>
      </c>
      <c r="D30" s="29" t="s">
        <v>53</v>
      </c>
      <c r="E30" s="30">
        <v>19563.03</v>
      </c>
      <c r="F30" s="30">
        <v>113</v>
      </c>
      <c r="G30" s="27" t="s">
        <v>54</v>
      </c>
      <c r="H30" s="28">
        <f t="shared" si="3"/>
        <v>19450.03</v>
      </c>
      <c r="I30" s="52"/>
    </row>
    <row r="43" ht="13.5" customHeight="1"/>
  </sheetData>
  <mergeCells count="7">
    <mergeCell ref="A2:I2"/>
    <mergeCell ref="A4:C4"/>
    <mergeCell ref="F4:H4"/>
    <mergeCell ref="A6:D6"/>
    <mergeCell ref="D4:D5"/>
    <mergeCell ref="E4:E5"/>
    <mergeCell ref="I4:I5"/>
  </mergeCells>
  <printOptions horizontalCentered="1"/>
  <pageMargins left="0.747916666666667" right="0.747916666666667" top="0.786805555555556" bottom="0.393055555555556" header="0.507638888888889" footer="0.50763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庄坤荣</cp:lastModifiedBy>
  <cp:revision>1</cp:revision>
  <dcterms:created xsi:type="dcterms:W3CDTF">2017-01-19T06:41:00Z</dcterms:created>
  <cp:lastPrinted>2019-01-18T04:37:00Z</cp:lastPrinted>
  <dcterms:modified xsi:type="dcterms:W3CDTF">2022-01-11T08:23:48Z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0D19B69B400A42448492409C8A37F3D1</vt:lpwstr>
  </property>
</Properties>
</file>