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5" r:id="rId1"/>
  </sheets>
  <definedNames>
    <definedName name="_xlnm.Print_Area" localSheetId="0">sheet1!$A:$I</definedName>
    <definedName name="_xlnm.Print_Titles" localSheetId="0">sheet1!$1:$6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<sst xmlns="http://schemas.openxmlformats.org/spreadsheetml/2006/main" count="67" uniqueCount="53">
  <si>
    <t>附件40</t>
  </si>
  <si>
    <t>贵阳市本级2022年社会保险基金预算支出预算表（草案）</t>
  </si>
  <si>
    <t>单位：万元</t>
  </si>
  <si>
    <t xml:space="preserve">科目编码
</t>
  </si>
  <si>
    <t>科目名称</t>
  </si>
  <si>
    <t>2021年
完成数</t>
  </si>
  <si>
    <t>2022年
预算数</t>
  </si>
  <si>
    <t>2022年预算数为2021年完成数%</t>
  </si>
  <si>
    <t>2022年比2021年
增减额</t>
  </si>
  <si>
    <t>备注</t>
  </si>
  <si>
    <t>类</t>
  </si>
  <si>
    <t>款</t>
  </si>
  <si>
    <t>项</t>
  </si>
  <si>
    <t>栏次关系</t>
  </si>
  <si>
    <t>1</t>
  </si>
  <si>
    <t>2</t>
  </si>
  <si>
    <t>3=2/1</t>
  </si>
  <si>
    <t>4=2-1</t>
  </si>
  <si>
    <t>5</t>
  </si>
  <si>
    <t>209</t>
  </si>
  <si>
    <t>社会保险基金支出</t>
  </si>
  <si>
    <t>02</t>
  </si>
  <si>
    <t>失业保险基金支出</t>
  </si>
  <si>
    <t>01</t>
  </si>
  <si>
    <t>失业保险金</t>
  </si>
  <si>
    <t>医疗保险费</t>
  </si>
  <si>
    <t>05</t>
  </si>
  <si>
    <t>技能提升补贴支出</t>
  </si>
  <si>
    <t>06</t>
  </si>
  <si>
    <t>稳定岗位补贴支出</t>
  </si>
  <si>
    <t>10</t>
  </si>
  <si>
    <t>其他费支出</t>
  </si>
  <si>
    <t>99</t>
  </si>
  <si>
    <t>其他失业保险基金支出</t>
  </si>
  <si>
    <t>03</t>
  </si>
  <si>
    <t>职工基本医疗保险基金支出</t>
  </si>
  <si>
    <t>职工基本医疗保险统筹基金</t>
  </si>
  <si>
    <t>职工基本医疗保险个人账户基金</t>
  </si>
  <si>
    <t>其他职工基本医疗保险基金支出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</si>
  <si>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</si>
  <si>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</si>
  <si>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</si>
  <si>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</si>
  <si>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</si>
  <si>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11</t>
  </si>
  <si>
    <t>机关事业单位基本养老保险基金支出</t>
  </si>
  <si>
    <t>基本养老金支出</t>
  </si>
  <si>
    <t>其他机关事业单位基本养老保险基金支出</t>
  </si>
  <si>
    <t>12</t>
  </si>
  <si>
    <t>城乡居民基本医疗保险基金支出</t>
  </si>
  <si>
    <t>城乡居民基本医疗保险基金医疗待遇支出</t>
  </si>
  <si>
    <t>城乡居民大病保险支出</t>
  </si>
  <si>
    <t>其他城乡居民基本医疗保险基金支出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</si>
</sst>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%"/>
    <numFmt numFmtId="178" formatCode="#,##0_ ;\-#,##0"/>
  </numFmts>
  <fonts count="33"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134"/>
    </font>
    <font>
      <sz val="12"/>
      <name val="Arial"/>
      <charset val="134"/>
    </font>
    <font>
      <sz val="12"/>
      <color rgb="FF000000"/>
      <name val="Arial"/>
      <charset val="134"/>
    </font>
    <font>
      <b/>
      <sz val="18"/>
      <color indexed="10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/>
  </cellStyleXfs>
  <cellXfs count="4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horizontal="right" vertical="center" shrinkToFit="1"/>
    </xf>
    <xf numFmtId="10" fontId="6" fillId="0" borderId="4" xfId="0" applyNumberFormat="1" applyFont="1" applyFill="1" applyBorder="1" applyAlignment="1">
      <alignment horizontal="right" vertical="center" shrinkToFi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8" fontId="5" fillId="0" borderId="4" xfId="0" applyNumberFormat="1" applyFont="1" applyFill="1" applyBorder="1" applyAlignment="1">
      <alignment horizontal="right" vertical="center" shrinkToFit="1"/>
    </xf>
    <xf numFmtId="10" fontId="5" fillId="0" borderId="4" xfId="0" applyNumberFormat="1" applyFont="1" applyFill="1" applyBorder="1" applyAlignment="1">
      <alignment horizontal="right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left" vertical="center" wrapText="1" indent="1"/>
    </xf>
    <xf numFmtId="176" fontId="7" fillId="0" borderId="4" xfId="0" applyNumberFormat="1" applyFont="1" applyFill="1" applyBorder="1" applyAlignment="1">
      <alignment vertical="center" wrapText="1"/>
    </xf>
    <xf numFmtId="178" fontId="5" fillId="2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176" fontId="5" fillId="2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/>
  <cols>
    <col min="1" max="3" width="4.38333333333333" style="2" customWidth="1"/>
    <col min="4" max="4" width="43.6333333333333" style="3" customWidth="1"/>
    <col min="5" max="5" width="16.5" style="2" customWidth="1"/>
    <col min="6" max="6" width="14.1333333333333" style="2" customWidth="1"/>
    <col min="7" max="7" width="10.8833333333333" style="4" customWidth="1"/>
    <col min="8" max="8" width="11.75" style="2" customWidth="1"/>
    <col min="9" max="9" width="13.375" style="2" customWidth="1"/>
    <col min="10" max="16384" width="9" style="2"/>
  </cols>
  <sheetData>
    <row r="1" spans="1:1">
      <c r="A1" s="2" t="s">
        <v>0</v>
      </c>
    </row>
    <row r="2" ht="3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0.25" customHeight="1" spans="4:9">
      <c r="D3" s="6"/>
      <c r="I3" s="33" t="s">
        <v>2</v>
      </c>
    </row>
    <row r="4" ht="36.95" customHeight="1" spans="1:9">
      <c r="A4" s="7" t="s">
        <v>3</v>
      </c>
      <c r="B4" s="8"/>
      <c r="C4" s="9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34" t="s">
        <v>9</v>
      </c>
    </row>
    <row r="5" ht="36.95" customHeight="1" spans="1:10">
      <c r="A5" s="10" t="s">
        <v>10</v>
      </c>
      <c r="B5" s="10" t="s">
        <v>11</v>
      </c>
      <c r="C5" s="10" t="s">
        <v>12</v>
      </c>
      <c r="D5" s="10"/>
      <c r="E5" s="13"/>
      <c r="F5" s="13"/>
      <c r="G5" s="14"/>
      <c r="H5" s="12"/>
      <c r="I5" s="34"/>
      <c r="J5" s="35"/>
    </row>
    <row r="6" ht="21" customHeight="1" spans="1:9">
      <c r="A6" s="15" t="s">
        <v>13</v>
      </c>
      <c r="B6" s="15"/>
      <c r="C6" s="15"/>
      <c r="D6" s="15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</row>
    <row r="7" ht="21" customHeight="1" spans="1:9">
      <c r="A7" s="17" t="s">
        <v>19</v>
      </c>
      <c r="B7" s="17"/>
      <c r="C7" s="17"/>
      <c r="D7" s="17" t="s">
        <v>20</v>
      </c>
      <c r="E7" s="18">
        <v>1073716</v>
      </c>
      <c r="F7" s="18">
        <v>1198795.47</v>
      </c>
      <c r="G7" s="19">
        <f>F7/E7</f>
        <v>1.11649213572304</v>
      </c>
      <c r="H7" s="18">
        <f>F7-E7</f>
        <v>125079.47</v>
      </c>
      <c r="I7" s="36"/>
    </row>
    <row r="8" s="1" customFormat="1" ht="21" customHeight="1" spans="1:9">
      <c r="A8" s="20"/>
      <c r="B8" s="20" t="s">
        <v>21</v>
      </c>
      <c r="C8" s="20"/>
      <c r="D8" s="21" t="s">
        <v>22</v>
      </c>
      <c r="E8" s="22">
        <v>108191</v>
      </c>
      <c r="F8" s="22">
        <v>68787</v>
      </c>
      <c r="G8" s="23">
        <f>F8/E8</f>
        <v>0.635792256287492</v>
      </c>
      <c r="H8" s="24">
        <f>F8-E8</f>
        <v>-39404</v>
      </c>
      <c r="I8" s="37"/>
    </row>
    <row r="9" s="1" customFormat="1" ht="21" customHeight="1" spans="1:9">
      <c r="A9" s="20"/>
      <c r="B9" s="20"/>
      <c r="C9" s="20" t="s">
        <v>23</v>
      </c>
      <c r="D9" s="25" t="s">
        <v>24</v>
      </c>
      <c r="E9" s="26">
        <v>38159</v>
      </c>
      <c r="F9" s="26">
        <v>42609</v>
      </c>
      <c r="G9" s="23">
        <f>F9/E9</f>
        <v>1.11661731177442</v>
      </c>
      <c r="H9" s="24">
        <f>F9-E9</f>
        <v>4450</v>
      </c>
      <c r="I9" s="38"/>
    </row>
    <row r="10" s="1" customFormat="1" ht="21" customHeight="1" spans="1:9">
      <c r="A10" s="20"/>
      <c r="B10" s="20"/>
      <c r="C10" s="20" t="s">
        <v>21</v>
      </c>
      <c r="D10" s="25" t="s">
        <v>25</v>
      </c>
      <c r="E10" s="26">
        <v>12954</v>
      </c>
      <c r="F10" s="26">
        <v>14098</v>
      </c>
      <c r="G10" s="23">
        <f>F10/E10</f>
        <v>1.08831249035047</v>
      </c>
      <c r="H10" s="24">
        <f>F10-E10</f>
        <v>1144</v>
      </c>
      <c r="I10" s="38"/>
    </row>
    <row r="11" s="1" customFormat="1" ht="21" customHeight="1" spans="1:9">
      <c r="A11" s="20"/>
      <c r="B11" s="20"/>
      <c r="C11" s="20" t="s">
        <v>26</v>
      </c>
      <c r="D11" s="25" t="s">
        <v>27</v>
      </c>
      <c r="E11" s="22">
        <v>482</v>
      </c>
      <c r="F11" s="26">
        <v>192</v>
      </c>
      <c r="G11" s="23">
        <f>F11/E11</f>
        <v>0.398340248962656</v>
      </c>
      <c r="H11" s="24">
        <f>F11-E11</f>
        <v>-290</v>
      </c>
      <c r="I11" s="39"/>
    </row>
    <row r="12" ht="21" customHeight="1" spans="1:9">
      <c r="A12" s="20"/>
      <c r="B12" s="20"/>
      <c r="C12" s="20" t="s">
        <v>28</v>
      </c>
      <c r="D12" s="25" t="s">
        <v>29</v>
      </c>
      <c r="E12" s="27">
        <v>6940</v>
      </c>
      <c r="F12" s="27">
        <v>10000</v>
      </c>
      <c r="G12" s="23">
        <f>F12/E12</f>
        <v>1.44092219020173</v>
      </c>
      <c r="H12" s="24">
        <f>F12-E12</f>
        <v>3060</v>
      </c>
      <c r="I12" s="38"/>
    </row>
    <row r="13" ht="21" customHeight="1" spans="1:9">
      <c r="A13" s="20"/>
      <c r="B13" s="20"/>
      <c r="C13" s="20" t="s">
        <v>30</v>
      </c>
      <c r="D13" s="25" t="s">
        <v>31</v>
      </c>
      <c r="E13" s="27">
        <v>431</v>
      </c>
      <c r="F13" s="27">
        <v>585</v>
      </c>
      <c r="G13" s="23">
        <f>F13/E13</f>
        <v>1.35730858468677</v>
      </c>
      <c r="H13" s="24">
        <f>F13-E13</f>
        <v>154</v>
      </c>
      <c r="I13" s="38"/>
    </row>
    <row r="14" ht="21" customHeight="1" spans="1:9">
      <c r="A14" s="20"/>
      <c r="B14" s="20"/>
      <c r="C14" s="20" t="s">
        <v>32</v>
      </c>
      <c r="D14" s="25" t="s">
        <v>33</v>
      </c>
      <c r="E14" s="27">
        <v>49225</v>
      </c>
      <c r="F14" s="27">
        <v>1303</v>
      </c>
      <c r="G14" s="23">
        <f>F14/E14</f>
        <v>0.0264702894870493</v>
      </c>
      <c r="H14" s="24">
        <f>F14-E14</f>
        <v>-47922</v>
      </c>
      <c r="I14" s="40"/>
    </row>
    <row r="15" ht="21" customHeight="1" spans="1:9">
      <c r="A15" s="20"/>
      <c r="B15" s="20" t="s">
        <v>34</v>
      </c>
      <c r="C15" s="20"/>
      <c r="D15" s="21" t="s">
        <v>35</v>
      </c>
      <c r="E15" s="28">
        <v>635004</v>
      </c>
      <c r="F15" s="28">
        <v>757001</v>
      </c>
      <c r="G15" s="23">
        <f>F15/E15</f>
        <v>1.19212004963748</v>
      </c>
      <c r="H15" s="24">
        <f>F15-E15</f>
        <v>121997</v>
      </c>
      <c r="I15" s="41"/>
    </row>
    <row r="16" ht="21" customHeight="1" spans="1:9">
      <c r="A16" s="20"/>
      <c r="B16" s="20"/>
      <c r="C16" s="20" t="s">
        <v>23</v>
      </c>
      <c r="D16" s="25" t="s">
        <v>36</v>
      </c>
      <c r="E16" s="28">
        <v>402119</v>
      </c>
      <c r="F16" s="28">
        <v>446177</v>
      </c>
      <c r="G16" s="23">
        <f>F16/E16</f>
        <v>1.10956458162882</v>
      </c>
      <c r="H16" s="24">
        <f>F16-E16</f>
        <v>44058</v>
      </c>
      <c r="I16" s="41"/>
    </row>
    <row r="17" ht="21" customHeight="1" spans="1:9">
      <c r="A17" s="20"/>
      <c r="B17" s="20"/>
      <c r="C17" s="20" t="s">
        <v>21</v>
      </c>
      <c r="D17" s="25" t="s">
        <v>37</v>
      </c>
      <c r="E17" s="28">
        <v>219785</v>
      </c>
      <c r="F17" s="28">
        <v>287928</v>
      </c>
      <c r="G17" s="23">
        <f>F17/E17</f>
        <v>1.31004390654503</v>
      </c>
      <c r="H17" s="24">
        <f>F17-E17</f>
        <v>68143</v>
      </c>
      <c r="I17" s="41"/>
    </row>
    <row r="18" ht="21" customHeight="1" spans="1:9">
      <c r="A18" s="20"/>
      <c r="B18" s="20"/>
      <c r="C18" s="20" t="s">
        <v>32</v>
      </c>
      <c r="D18" s="25" t="s">
        <v>38</v>
      </c>
      <c r="E18" s="28">
        <v>13100</v>
      </c>
      <c r="F18" s="28">
        <v>22896</v>
      </c>
      <c r="G18" s="23">
        <f>F18/E18</f>
        <v>1.74778625954198</v>
      </c>
      <c r="H18" s="24">
        <f>F18-E18</f>
        <v>9796</v>
      </c>
      <c r="I18" s="41"/>
    </row>
    <row r="19" ht="21" customHeight="1" spans="1:9">
      <c r="A19" s="20"/>
      <c r="B19" s="20" t="s">
        <v>30</v>
      </c>
      <c r="C19" s="20"/>
      <c r="D19" s="21" t="s">
        <v>39</v>
      </c>
      <c r="E19" s="29">
        <v>3517</v>
      </c>
      <c r="F19" s="22">
        <v>3636</v>
      </c>
      <c r="G19" s="23">
        <f t="shared" ref="G19:G32" si="0">F19/E19</f>
        <v>1.03383565538811</v>
      </c>
      <c r="H19" s="24">
        <f t="shared" ref="H19:H32" si="1">F19-E19</f>
        <v>119</v>
      </c>
      <c r="I19" s="41"/>
    </row>
    <row r="20" ht="21" customHeight="1" spans="1:9">
      <c r="A20" s="20"/>
      <c r="B20" s="20"/>
      <c r="C20" s="20" t="s">
        <v>23</v>
      </c>
      <c r="D20" s="25" t="s">
        <v>40</v>
      </c>
      <c r="E20" s="29">
        <v>3007</v>
      </c>
      <c r="F20" s="22">
        <v>3104</v>
      </c>
      <c r="G20" s="23">
        <f t="shared" si="0"/>
        <v>1.03225806451613</v>
      </c>
      <c r="H20" s="24">
        <f t="shared" si="1"/>
        <v>97</v>
      </c>
      <c r="I20" s="41"/>
    </row>
    <row r="21" ht="21" customHeight="1" spans="1:9">
      <c r="A21" s="20"/>
      <c r="B21" s="20"/>
      <c r="C21" s="20" t="s">
        <v>21</v>
      </c>
      <c r="D21" s="25" t="s">
        <v>41</v>
      </c>
      <c r="E21" s="24">
        <v>446</v>
      </c>
      <c r="F21" s="22">
        <v>458</v>
      </c>
      <c r="G21" s="23">
        <f t="shared" si="0"/>
        <v>1.02690582959641</v>
      </c>
      <c r="H21" s="24">
        <f t="shared" si="1"/>
        <v>12</v>
      </c>
      <c r="I21" s="41"/>
    </row>
    <row r="22" ht="21" customHeight="1" spans="1:9">
      <c r="A22" s="20"/>
      <c r="B22" s="20"/>
      <c r="C22" s="20" t="s">
        <v>34</v>
      </c>
      <c r="D22" s="25" t="s">
        <v>42</v>
      </c>
      <c r="E22" s="30">
        <v>63</v>
      </c>
      <c r="F22" s="27">
        <v>66</v>
      </c>
      <c r="G22" s="23">
        <f t="shared" si="0"/>
        <v>1.04761904761905</v>
      </c>
      <c r="H22" s="24">
        <f t="shared" si="1"/>
        <v>3</v>
      </c>
      <c r="I22" s="41"/>
    </row>
    <row r="23" ht="21" customHeight="1" spans="1:9">
      <c r="A23" s="20"/>
      <c r="B23" s="20"/>
      <c r="C23" s="20" t="s">
        <v>32</v>
      </c>
      <c r="D23" s="25" t="s">
        <v>43</v>
      </c>
      <c r="E23" s="31">
        <v>1</v>
      </c>
      <c r="F23" s="32">
        <v>8</v>
      </c>
      <c r="G23" s="23">
        <f t="shared" si="0"/>
        <v>8</v>
      </c>
      <c r="H23" s="24">
        <f t="shared" si="1"/>
        <v>7</v>
      </c>
      <c r="I23" s="42"/>
    </row>
    <row r="24" ht="21" customHeight="1" spans="1:9">
      <c r="A24" s="20"/>
      <c r="B24" s="20" t="s">
        <v>44</v>
      </c>
      <c r="C24" s="20"/>
      <c r="D24" s="21" t="s">
        <v>45</v>
      </c>
      <c r="E24" s="32">
        <v>99166</v>
      </c>
      <c r="F24" s="32">
        <v>107305</v>
      </c>
      <c r="G24" s="23">
        <f t="shared" si="0"/>
        <v>1.08207450134119</v>
      </c>
      <c r="H24" s="24">
        <f t="shared" si="1"/>
        <v>8139</v>
      </c>
      <c r="I24" s="41"/>
    </row>
    <row r="25" ht="21" customHeight="1" spans="1:9">
      <c r="A25" s="20"/>
      <c r="B25" s="20"/>
      <c r="C25" s="20" t="s">
        <v>23</v>
      </c>
      <c r="D25" s="25" t="s">
        <v>46</v>
      </c>
      <c r="E25" s="32">
        <v>99052</v>
      </c>
      <c r="F25" s="26">
        <v>107182</v>
      </c>
      <c r="G25" s="23">
        <f t="shared" si="0"/>
        <v>1.08207810039171</v>
      </c>
      <c r="H25" s="24">
        <f t="shared" si="1"/>
        <v>8130</v>
      </c>
      <c r="I25" s="41"/>
    </row>
    <row r="26" ht="21" customHeight="1" spans="1:9">
      <c r="A26" s="20"/>
      <c r="B26" s="20"/>
      <c r="C26" s="20" t="s">
        <v>32</v>
      </c>
      <c r="D26" s="25" t="s">
        <v>47</v>
      </c>
      <c r="E26" s="27">
        <v>114</v>
      </c>
      <c r="F26" s="27">
        <v>123</v>
      </c>
      <c r="G26" s="23">
        <f>F26/E26</f>
        <v>1.07894736842105</v>
      </c>
      <c r="H26" s="24">
        <f>F26-E26</f>
        <v>9</v>
      </c>
      <c r="I26" s="41"/>
    </row>
    <row r="27" ht="21" customHeight="1" spans="1:9">
      <c r="A27" s="20"/>
      <c r="B27" s="20" t="s">
        <v>48</v>
      </c>
      <c r="C27" s="20"/>
      <c r="D27" s="21" t="s">
        <v>49</v>
      </c>
      <c r="E27" s="26">
        <v>227838</v>
      </c>
      <c r="F27" s="27">
        <v>262066.47</v>
      </c>
      <c r="G27" s="23">
        <f>F27/E27</f>
        <v>1.1502316119348</v>
      </c>
      <c r="H27" s="24">
        <f>F27-E27</f>
        <v>34228.47</v>
      </c>
      <c r="I27" s="41"/>
    </row>
    <row r="28" s="2" customFormat="1" ht="21" customHeight="1" spans="1:9">
      <c r="A28" s="20"/>
      <c r="B28" s="20"/>
      <c r="C28" s="20" t="s">
        <v>23</v>
      </c>
      <c r="D28" s="25" t="s">
        <v>50</v>
      </c>
      <c r="E28" s="26">
        <v>191735.44</v>
      </c>
      <c r="F28" s="26">
        <v>210741.95</v>
      </c>
      <c r="G28" s="23">
        <f>F28/E28</f>
        <v>1.09912883085151</v>
      </c>
      <c r="H28" s="24">
        <f>F28-E28</f>
        <v>19006.51</v>
      </c>
      <c r="I28" s="41"/>
    </row>
    <row r="29" s="2" customFormat="1" ht="21" customHeight="1" spans="1:9">
      <c r="A29" s="20"/>
      <c r="B29" s="20"/>
      <c r="C29" s="20" t="s">
        <v>21</v>
      </c>
      <c r="D29" s="25" t="s">
        <v>51</v>
      </c>
      <c r="E29" s="26">
        <v>16539.53</v>
      </c>
      <c r="F29" s="26">
        <v>20832</v>
      </c>
      <c r="G29" s="23">
        <f>F29/E29</f>
        <v>1.25952793096297</v>
      </c>
      <c r="H29" s="24">
        <f>F29-E29</f>
        <v>4292.47</v>
      </c>
      <c r="I29" s="41"/>
    </row>
    <row r="30" s="2" customFormat="1" ht="21" customHeight="1" spans="1:9">
      <c r="A30" s="20"/>
      <c r="B30" s="20"/>
      <c r="C30" s="20" t="s">
        <v>32</v>
      </c>
      <c r="D30" s="25" t="s">
        <v>52</v>
      </c>
      <c r="E30" s="26">
        <v>19563.03</v>
      </c>
      <c r="F30" s="31">
        <v>30492.52</v>
      </c>
      <c r="G30" s="23">
        <f>F30/E30</f>
        <v>1.5586808382955</v>
      </c>
      <c r="H30" s="24">
        <f>F30-E30</f>
        <v>10929.49</v>
      </c>
      <c r="I30" s="43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rintOptions horizontalCentered="1"/>
  <pageMargins left="0.747916666666667" right="0.747916666666667" top="0.798611111111111" bottom="0.409027777777778" header="0.507638888888889" footer="0.50763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03C9A5EF4FD6484C967D2262E907BF95</vt:lpwstr>
  </property>
</Properties>
</file>