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统计表" sheetId="3" state="hidden" r:id="rId1"/>
    <sheet name="明细表" sheetId="2" r:id="rId2"/>
  </sheets>
  <definedNames>
    <definedName name="_xlnm._FilterDatabase" localSheetId="1" hidden="1">明细表!$A$4:$EO$53</definedName>
    <definedName name="_xlnm.Print_Titles" localSheetId="1">明细表!$1:$4</definedName>
    <definedName name="_xlnm.Print_Area" localSheetId="1">明细表!$A$1:$O$53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<sst xmlns="http://schemas.openxmlformats.org/spreadsheetml/2006/main" count="377" uniqueCount="212">
  <si>
    <t>各区（县、市）2024年新增公共停车位统计表</t>
  </si>
  <si>
    <t>序  号</t>
  </si>
  <si>
    <t>区  域</t>
  </si>
  <si>
    <t>2024年建设任务指标（个）</t>
  </si>
  <si>
    <t>各区（县、市）填报（个）</t>
  </si>
  <si>
    <t>备  注</t>
  </si>
  <si>
    <t>云岩</t>
  </si>
  <si>
    <t>南明</t>
  </si>
  <si>
    <t>花溪</t>
  </si>
  <si>
    <t>乌当</t>
  </si>
  <si>
    <t>白云</t>
  </si>
  <si>
    <t>观山湖</t>
  </si>
  <si>
    <t>清镇</t>
  </si>
  <si>
    <t>修文</t>
  </si>
  <si>
    <t>开阳</t>
  </si>
  <si>
    <t>息烽</t>
  </si>
  <si>
    <t>经开</t>
  </si>
  <si>
    <t>双龙</t>
  </si>
  <si>
    <t>贵安新区</t>
  </si>
  <si>
    <t>合计</t>
  </si>
  <si>
    <t>贵阳贵安2024年公共停车场建设项目谋划表</t>
  </si>
  <si>
    <t>建设项目总数量48个，已完成        个停车位（    个项目），车位完工率  %，项目总投资    万元，已完成投资      万元。</t>
  </si>
  <si>
    <t>序号</t>
  </si>
  <si>
    <t>区（市县）</t>
  </si>
  <si>
    <t>项目名称</t>
  </si>
  <si>
    <t>项目地址</t>
  </si>
  <si>
    <t>车位数</t>
  </si>
  <si>
    <t>其中：按地面、地下划分</t>
  </si>
  <si>
    <t>充电桩情况</t>
  </si>
  <si>
    <t>实施主体</t>
  </si>
  <si>
    <t>启动时间</t>
  </si>
  <si>
    <t>完工时间</t>
  </si>
  <si>
    <t>市级责任单位</t>
  </si>
  <si>
    <t>区级责任单位</t>
  </si>
  <si>
    <t>联络人及联系电话</t>
  </si>
  <si>
    <t>地面停车位个数</t>
  </si>
  <si>
    <t>地下停车位个数</t>
  </si>
  <si>
    <t>规划建设充电桩数量</t>
  </si>
  <si>
    <t>已建成充电桩数量</t>
  </si>
  <si>
    <t>云岩区</t>
  </si>
  <si>
    <t>云岩区人民医院公共停车场</t>
  </si>
  <si>
    <t>云岩区云潭南路延伸段惠源路万科小学旁</t>
  </si>
  <si>
    <t>区贵中公司</t>
  </si>
  <si>
    <t>贵阳市交通委员会</t>
  </si>
  <si>
    <t>云岩区住建局</t>
  </si>
  <si>
    <t>肖一恒 18685127926</t>
  </si>
  <si>
    <t>贵阳云岩区盐务街道办老旧小区（电信小区）周边配套设施项目</t>
  </si>
  <si>
    <t>云岩区盐务街道办老旧小区（电信小区</t>
  </si>
  <si>
    <t>区康厦公司</t>
  </si>
  <si>
    <t>沙河街公共停车场建设项目</t>
  </si>
  <si>
    <t>云岩区沙河街贵阳医学院对面</t>
  </si>
  <si>
    <t>市城投</t>
  </si>
  <si>
    <t>紫林庵地铁公共停车场</t>
  </si>
  <si>
    <t>项目位于紫林庵地铁旁</t>
  </si>
  <si>
    <t>轨道实业公司</t>
  </si>
  <si>
    <t>八鸽岩地铁停车场</t>
  </si>
  <si>
    <t>项目位于八鸽岩地铁站旁</t>
  </si>
  <si>
    <t>煤窑寨公共停车场</t>
  </si>
  <si>
    <t>项目位于大营坡中建华府后</t>
  </si>
  <si>
    <t>黔灵镇</t>
  </si>
  <si>
    <t>南明区</t>
  </si>
  <si>
    <t>华润置地贵阳九悦综合体项目停车场</t>
  </si>
  <si>
    <t>贵阳市南明区遵义路解放路交叉口</t>
  </si>
  <si>
    <t>贵阳润明置业有限公司</t>
  </si>
  <si>
    <t>南明区住建局</t>
  </si>
  <si>
    <t>杜琴 13984340386</t>
  </si>
  <si>
    <t>花溪区</t>
  </si>
  <si>
    <t>花溪区溪北路停车场建设项目</t>
  </si>
  <si>
    <t>溪北路中段，花溪公园旁</t>
  </si>
  <si>
    <t>贵阳智慧停车产业投资发展有限公司</t>
  </si>
  <si>
    <t>花溪区交通运输局</t>
  </si>
  <si>
    <t>欧阳颂18212309404</t>
  </si>
  <si>
    <t>花溪区清溪路智慧停车场建设项目</t>
  </si>
  <si>
    <t>清溪路，华宇建材市场旁</t>
  </si>
  <si>
    <t>花溪区十字街及周边区域新型城镇化暨城市更新项目GD（21）026地块</t>
  </si>
  <si>
    <t>将军路西侧</t>
  </si>
  <si>
    <t>贵阳花溪筑城城市建设运营有限公司</t>
  </si>
  <si>
    <t>花溪区十字街及周边区域新型城镇化暨城市更新项目GD（21）027地块</t>
  </si>
  <si>
    <t>清溪路西侧</t>
  </si>
  <si>
    <t>花溪客运站城市更新项目</t>
  </si>
  <si>
    <t>清溪路与明珠大道交叉口</t>
  </si>
  <si>
    <t>贵阳花溪城南城市建设运营有限公司</t>
  </si>
  <si>
    <t>乌当区</t>
  </si>
  <si>
    <t>城市魔方停车场</t>
  </si>
  <si>
    <t>观溪路办事处城市魔方小区</t>
  </si>
  <si>
    <t>贵阳弘毅物业有限公司</t>
  </si>
  <si>
    <t>乌当区交通运输局</t>
  </si>
  <si>
    <t>张乾海18608517075</t>
  </si>
  <si>
    <t>恒大都会停车场</t>
  </si>
  <si>
    <t>高新领导办事处恒新路</t>
  </si>
  <si>
    <t>贵州元培信息技术有限公司</t>
  </si>
  <si>
    <t>新堡乡陇脚村停车场</t>
  </si>
  <si>
    <t>新堡乡陇脚村</t>
  </si>
  <si>
    <t>新堡乡陇脚村村委会</t>
  </si>
  <si>
    <t>白云区</t>
  </si>
  <si>
    <t>白云区白云公园北门停车场建设项目</t>
  </si>
  <si>
    <t>贵阳市白云区白云南路</t>
  </si>
  <si>
    <t>贵阳白云宇宏管理有限公司</t>
  </si>
  <si>
    <t>白云区交通运输局</t>
  </si>
  <si>
    <t>章思红18985548635</t>
  </si>
  <si>
    <t>黑石头停车场</t>
  </si>
  <si>
    <t>贵阳市白云区都拉街道办事处俊贤路</t>
  </si>
  <si>
    <t>云湖里停车场</t>
  </si>
  <si>
    <t>贵阳市白云区青龙大道三标段</t>
  </si>
  <si>
    <t>贵州嘉辰房地产开发有限公司</t>
  </si>
  <si>
    <t>铝兴片区停车场（二期）</t>
  </si>
  <si>
    <t>贵阳市白云区同心东路</t>
  </si>
  <si>
    <t>贵阳白云城市建设投资集团有限公司</t>
  </si>
  <si>
    <t>“云城尚品”（B地块）停车场</t>
  </si>
  <si>
    <t>贵阳市白云区数博大道云城尚品段</t>
  </si>
  <si>
    <t>贵阳云城置业有限公司</t>
  </si>
  <si>
    <t>观山湖区</t>
  </si>
  <si>
    <t>富华集停车场</t>
  </si>
  <si>
    <t>金阳南路72号，景怡苑7组团旁</t>
  </si>
  <si>
    <t>贵阳富常源商业管理有限公司</t>
  </si>
  <si>
    <t>观山湖区交通运输局</t>
  </si>
  <si>
    <t>周宁18985185687</t>
  </si>
  <si>
    <t>万寿竹路停车场</t>
  </si>
  <si>
    <t>万寿竹路与康乃馨路交叉口</t>
  </si>
  <si>
    <t>贵阳观山湖城运（集团）公司</t>
  </si>
  <si>
    <t>中铁阅山湖C组团一期
临观山西路停车场</t>
  </si>
  <si>
    <t>中铁阅山湖C组团一期
临观山西路</t>
  </si>
  <si>
    <t>贵阳金丰置业有限公司</t>
  </si>
  <si>
    <t>金阳商业步行街F区停车场</t>
  </si>
  <si>
    <t>碧海商业步行街F区</t>
  </si>
  <si>
    <t>贵州一撇物联科技</t>
  </si>
  <si>
    <t>大秦肿瘤医院停车场</t>
  </si>
  <si>
    <t>上秀路与开立路交叉口</t>
  </si>
  <si>
    <t>贵州大秦肿瘤医院有限公司</t>
  </si>
  <si>
    <t>碧乐时光停车场</t>
  </si>
  <si>
    <t>石林西路与宾阳大道交叉口</t>
  </si>
  <si>
    <t>贵阳宝和房地产开发有限公司</t>
  </si>
  <si>
    <t>碧乐坊停车场</t>
  </si>
  <si>
    <t>清镇市</t>
  </si>
  <si>
    <t>贵阳杉杉奥特莱斯广大购物广场停车楼</t>
  </si>
  <si>
    <t>贵州省贵阳市清镇市青龙山街道观清路33号</t>
  </si>
  <si>
    <t>贵阳杉杉奥特莱斯广大购物广场有限公司</t>
  </si>
  <si>
    <t>清镇市交通运输局</t>
  </si>
  <si>
    <t>邹安发13765082577</t>
  </si>
  <si>
    <t>清镇市妇幼保健院（儿童医院停车场）</t>
  </si>
  <si>
    <t>贵阳市清镇市云站路</t>
  </si>
  <si>
    <t>清镇市妇幼保健院</t>
  </si>
  <si>
    <t>修文县</t>
  </si>
  <si>
    <t>修文县妇幼保健建设项目（一期）地下停车库</t>
  </si>
  <si>
    <t>修文县阳明街道办事处大青村</t>
  </si>
  <si>
    <t>修文县住房投资开发有限责任公司</t>
  </si>
  <si>
    <t>修文县交通运输局</t>
  </si>
  <si>
    <t>王俊；18786071884</t>
  </si>
  <si>
    <t>吴家巷停车场改造项目</t>
  </si>
  <si>
    <t>修文县龙场街道吴家巷</t>
  </si>
  <si>
    <t>修文县市政建设投资有限责任公司</t>
  </si>
  <si>
    <t>周鑫15508511987</t>
  </si>
  <si>
    <t>息烽县</t>
  </si>
  <si>
    <t>红旗村停车场</t>
  </si>
  <si>
    <t>息烽县永靖镇红旗村环城路旁</t>
  </si>
  <si>
    <t>息烽县永靖镇红旗村</t>
  </si>
  <si>
    <t>息烽县交通运输局</t>
  </si>
  <si>
    <t>罗欣  18685030257</t>
  </si>
  <si>
    <t>邮政分拣中心停车场</t>
  </si>
  <si>
    <t>息烽县永阳街道希望城社区龙泉大道与虎城大道交叉路口旁</t>
  </si>
  <si>
    <t>中国邮政集团有限公司贵州省息烽县分公司</t>
  </si>
  <si>
    <t>小寨坝复兴停车场</t>
  </si>
  <si>
    <t>息烽县小寨坝镇复兴路</t>
  </si>
  <si>
    <t>息烽县城市更新服务中心</t>
  </si>
  <si>
    <t>乌江广场停车场</t>
  </si>
  <si>
    <t>息烽县流长镇前奔村</t>
  </si>
  <si>
    <t>大塘渡停车场</t>
  </si>
  <si>
    <t>开阳县</t>
  </si>
  <si>
    <t>开阳麒龙城市广场楼顶停车场</t>
  </si>
  <si>
    <t>开阳县云开街道水东大道</t>
  </si>
  <si>
    <t>贵州金宇盛邦物业管理服务有限责任公司</t>
  </si>
  <si>
    <t>开阳县交通运输局</t>
  </si>
  <si>
    <t>潘清平：13809472143</t>
  </si>
  <si>
    <t>迪蒙特大酒店停车场项目</t>
  </si>
  <si>
    <t>开阳县云开街道环湖新区</t>
  </si>
  <si>
    <t>迪蒙特大酒店业主</t>
  </si>
  <si>
    <t>双龙区</t>
  </si>
  <si>
    <t>长征数字科技艺术馆停车场</t>
  </si>
  <si>
    <t>双龙经济区见龙洞路多彩贵州城</t>
  </si>
  <si>
    <t>贵州省文化旅游科技有限公司</t>
  </si>
  <si>
    <t>双龙住建局</t>
  </si>
  <si>
    <t>涂磊13308502048</t>
  </si>
  <si>
    <t>润茂物联港停车场</t>
  </si>
  <si>
    <t>双龙经济区物流园顺通路</t>
  </si>
  <si>
    <t>贵州双龙航空港置业有限公司</t>
  </si>
  <si>
    <t>太升国际（二期地下负三层停车场 ）</t>
  </si>
  <si>
    <t>双龙经济区机场路9号太升国际（二期）</t>
  </si>
  <si>
    <t>贵州太升房地产开发有限公司</t>
  </si>
  <si>
    <t>经开区</t>
  </si>
  <si>
    <t>经开区体育公园停车场</t>
  </si>
  <si>
    <t>经开区长江路万科金域华府花城北侧</t>
  </si>
  <si>
    <t>贵阳经开城市资源开发运营有限公司</t>
  </si>
  <si>
    <t>经开建设管理局</t>
  </si>
  <si>
    <t>莫欣霖：15185118954</t>
  </si>
  <si>
    <t>贵阳宏创科技产业园</t>
  </si>
  <si>
    <t>经开区科技路宏创科技产业园内</t>
  </si>
  <si>
    <t>贵阳经开区经宏城市开发有限公司</t>
  </si>
  <si>
    <t>经开区新能源产业示范基地停车场</t>
  </si>
  <si>
    <t>经开区开发大道168号</t>
  </si>
  <si>
    <t>贵阳经开区产业发展投资有限公司</t>
  </si>
  <si>
    <t>国宏大厦停车场</t>
  </si>
  <si>
    <t>经开区长江路农贸市场对面</t>
  </si>
  <si>
    <t>贵阳国宏房地产开发有限公司</t>
  </si>
  <si>
    <t>长江路停车场</t>
  </si>
  <si>
    <t>珠江路（长江路地铁站B出门旁）</t>
  </si>
  <si>
    <t>2023年</t>
  </si>
  <si>
    <t>浦江路阳光嘉园停车场</t>
  </si>
  <si>
    <t>苏贵产业园企业服务配套大楼建设项目</t>
  </si>
  <si>
    <t>贵安新区大数据科创城（湖潮乡）</t>
  </si>
  <si>
    <t>贵州创城项目发展有限公司</t>
  </si>
  <si>
    <t>贵安新区城建局</t>
  </si>
  <si>
    <t>梁正伟15329307939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</si>
</sst>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6">
    <font>
      <sz val="11"/>
      <color rgb="FF000000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6"/>
      <name val="宋体"/>
      <charset val="134"/>
    </font>
    <font>
      <sz val="24"/>
      <name val="宋体"/>
      <charset val="134"/>
    </font>
    <font>
      <sz val="14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name val="微软雅黑"/>
      <charset val="134"/>
    </font>
    <font>
      <sz val="14"/>
      <color theme="1"/>
      <name val="微软雅黑"/>
      <charset val="134"/>
    </font>
    <font>
      <b/>
      <sz val="20"/>
      <color rgb="FF0070C0"/>
      <name val="微软雅黑"/>
      <charset val="134"/>
    </font>
    <font>
      <sz val="20"/>
      <color theme="1"/>
      <name val="宋体"/>
      <charset val="134"/>
      <scheme val="minor"/>
    </font>
    <font>
      <sz val="14"/>
      <name val="微软雅黑"/>
      <charset val="134"/>
    </font>
    <font>
      <b/>
      <sz val="20"/>
      <name val="微软雅黑"/>
      <charset val="134"/>
    </font>
    <font>
      <sz val="2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0" borderId="0">
      <alignment vertical="center"/>
    </xf>
  </cellStyleXfs>
  <cellXfs count="40"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2" xfId="51"/>
  </cellStyles>
  <tableStyles count="0" defaultTableStyle="TableStyleMedium2" defaultPivotStyle="PivotStyleLight16"/>
  <colors>
    <mruColors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E12" sqref="E12"/>
    </sheetView>
  </sheetViews>
  <sheetFormatPr defaultColWidth="8.89166666666667" defaultRowHeight="13.5" outlineLevelCol="4"/>
  <cols>
    <col min="2" max="2" width="15" customWidth="1"/>
    <col min="3" max="3" width="21.775" customWidth="1"/>
    <col min="4" max="4" width="20.775" customWidth="1"/>
    <col min="5" max="5" width="16.225" customWidth="1"/>
  </cols>
  <sheetData>
    <row r="1" ht="35" customHeight="1" spans="1:5">
      <c r="A1" s="30" t="s">
        <v>0</v>
      </c>
      <c r="B1" s="30"/>
      <c r="C1" s="30"/>
      <c r="D1" s="30"/>
      <c r="E1" s="30"/>
    </row>
    <row r="2" ht="50" customHeight="1" spans="1:5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</row>
    <row r="3" s="29" customFormat="1" ht="31" customHeight="1" spans="1:5">
      <c r="A3" s="32">
        <v>1</v>
      </c>
      <c r="B3" s="32" t="s">
        <v>6</v>
      </c>
      <c r="C3" s="33"/>
      <c r="D3" s="34">
        <v>2789</v>
      </c>
      <c r="E3" s="34"/>
    </row>
    <row r="4" s="29" customFormat="1" ht="31" customHeight="1" spans="1:5">
      <c r="A4" s="32">
        <v>2</v>
      </c>
      <c r="B4" s="32" t="s">
        <v>7</v>
      </c>
      <c r="C4" s="33"/>
      <c r="D4" s="34">
        <v>2500</v>
      </c>
      <c r="E4" s="34"/>
    </row>
    <row r="5" s="29" customFormat="1" ht="31" customHeight="1" spans="1:5">
      <c r="A5" s="32">
        <v>3</v>
      </c>
      <c r="B5" s="32" t="s">
        <v>8</v>
      </c>
      <c r="C5" s="33"/>
      <c r="D5" s="34">
        <v>1970</v>
      </c>
      <c r="E5" s="34"/>
    </row>
    <row r="6" s="29" customFormat="1" ht="31" customHeight="1" spans="1:5">
      <c r="A6" s="32">
        <v>4</v>
      </c>
      <c r="B6" s="32" t="s">
        <v>9</v>
      </c>
      <c r="C6" s="33"/>
      <c r="D6" s="34">
        <v>1002</v>
      </c>
      <c r="E6" s="34"/>
    </row>
    <row r="7" s="29" customFormat="1" ht="31" customHeight="1" spans="1:5">
      <c r="A7" s="32">
        <v>5</v>
      </c>
      <c r="B7" s="32" t="s">
        <v>10</v>
      </c>
      <c r="C7" s="33"/>
      <c r="D7" s="34">
        <v>2549</v>
      </c>
      <c r="E7" s="34"/>
    </row>
    <row r="8" s="29" customFormat="1" ht="31" customHeight="1" spans="1:5">
      <c r="A8" s="32">
        <v>6</v>
      </c>
      <c r="B8" s="32" t="s">
        <v>11</v>
      </c>
      <c r="C8" s="33"/>
      <c r="D8" s="34">
        <v>2264</v>
      </c>
      <c r="E8" s="34"/>
    </row>
    <row r="9" s="29" customFormat="1" ht="31" customHeight="1" spans="1:5">
      <c r="A9" s="32">
        <v>7</v>
      </c>
      <c r="B9" s="32" t="s">
        <v>12</v>
      </c>
      <c r="C9" s="33"/>
      <c r="D9" s="34">
        <v>1049</v>
      </c>
      <c r="E9" s="34"/>
    </row>
    <row r="10" s="29" customFormat="1" ht="31" customHeight="1" spans="1:5">
      <c r="A10" s="32">
        <v>8</v>
      </c>
      <c r="B10" s="32" t="s">
        <v>13</v>
      </c>
      <c r="C10" s="33"/>
      <c r="D10" s="34">
        <v>465</v>
      </c>
      <c r="E10" s="34"/>
    </row>
    <row r="11" s="29" customFormat="1" ht="31" customHeight="1" spans="1:5">
      <c r="A11" s="32">
        <v>9</v>
      </c>
      <c r="B11" s="32" t="s">
        <v>14</v>
      </c>
      <c r="C11" s="33"/>
      <c r="D11" s="34">
        <v>597</v>
      </c>
      <c r="E11" s="34"/>
    </row>
    <row r="12" s="29" customFormat="1" ht="31" customHeight="1" spans="1:5">
      <c r="A12" s="32">
        <v>10</v>
      </c>
      <c r="B12" s="35" t="s">
        <v>15</v>
      </c>
      <c r="C12" s="36"/>
      <c r="D12" s="37">
        <v>200</v>
      </c>
      <c r="E12" s="37"/>
    </row>
    <row r="13" s="29" customFormat="1" ht="31" customHeight="1" spans="1:5">
      <c r="A13" s="32">
        <v>11</v>
      </c>
      <c r="B13" s="32" t="s">
        <v>16</v>
      </c>
      <c r="C13" s="33"/>
      <c r="D13" s="34">
        <v>1119</v>
      </c>
      <c r="E13" s="37"/>
    </row>
    <row r="14" s="29" customFormat="1" ht="31" customHeight="1" spans="1:5">
      <c r="A14" s="32">
        <v>12</v>
      </c>
      <c r="B14" s="32" t="s">
        <v>17</v>
      </c>
      <c r="C14" s="33"/>
      <c r="D14" s="34">
        <v>1596</v>
      </c>
      <c r="E14" s="34"/>
    </row>
    <row r="15" s="29" customFormat="1" ht="31" customHeight="1" spans="1:5">
      <c r="A15" s="32">
        <v>13</v>
      </c>
      <c r="B15" s="32" t="s">
        <v>18</v>
      </c>
      <c r="C15" s="33"/>
      <c r="D15" s="34">
        <v>1000</v>
      </c>
      <c r="E15" s="34"/>
    </row>
    <row r="16" s="29" customFormat="1" ht="31" customHeight="1" spans="1:5">
      <c r="A16" s="38" t="s">
        <v>19</v>
      </c>
      <c r="B16" s="39"/>
      <c r="C16" s="33"/>
      <c r="D16" s="34">
        <f>SUM(D3:D15)</f>
        <v>19100</v>
      </c>
      <c r="E16" s="34"/>
    </row>
  </sheetData>
  <mergeCells count="2">
    <mergeCell ref="A1:E1"/>
    <mergeCell ref="A16:B1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O408"/>
  <sheetViews>
    <sheetView tabSelected="1" view="pageBreakPreview" zoomScale="60" zoomScaleNormal="70" workbookViewId="0">
      <pane ySplit="4" topLeftCell="A34" activePane="bottomLeft" state="frozen"/>
      <selection/>
      <selection pane="bottomLeft" activeCell="J48" sqref="J48"/>
    </sheetView>
  </sheetViews>
  <sheetFormatPr defaultColWidth="9" defaultRowHeight="13.5"/>
  <cols>
    <col min="1" max="1" width="9" style="8"/>
    <col min="2" max="2" width="16.0416666666667" style="8" customWidth="1"/>
    <col min="3" max="3" width="31.6666666666667" style="10" customWidth="1"/>
    <col min="4" max="4" width="26.4583333333333" style="10" customWidth="1"/>
    <col min="5" max="5" width="11.0666666666667" style="8" customWidth="1"/>
    <col min="6" max="9" width="14.5833333333333" style="8" customWidth="1"/>
    <col min="10" max="12" width="25" style="8" customWidth="1"/>
    <col min="13" max="13" width="20.4166666666667" style="8" customWidth="1"/>
    <col min="14" max="14" width="22.0166666666667" style="8" customWidth="1"/>
    <col min="15" max="15" width="28.025" style="8" customWidth="1"/>
    <col min="16" max="17" width="12.6333333333333" style="8"/>
    <col min="18" max="16384" width="9" style="8"/>
  </cols>
  <sheetData>
    <row r="1" ht="55" customHeight="1" spans="2:39">
      <c r="B1" s="11" t="s">
        <v>20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="1" customFormat="1" ht="40" hidden="1" customHeight="1" spans="1:145">
      <c r="A2" s="12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23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7"/>
    </row>
    <row r="3" s="1" customFormat="1" ht="35" customHeight="1" spans="1:145">
      <c r="A3" s="14" t="s">
        <v>22</v>
      </c>
      <c r="B3" s="15" t="s">
        <v>23</v>
      </c>
      <c r="C3" s="15" t="s">
        <v>24</v>
      </c>
      <c r="D3" s="15" t="s">
        <v>25</v>
      </c>
      <c r="E3" s="15" t="s">
        <v>26</v>
      </c>
      <c r="F3" s="16" t="s">
        <v>27</v>
      </c>
      <c r="G3" s="16"/>
      <c r="H3" s="16" t="s">
        <v>28</v>
      </c>
      <c r="I3" s="16"/>
      <c r="J3" s="16" t="s">
        <v>29</v>
      </c>
      <c r="K3" s="15" t="s">
        <v>30</v>
      </c>
      <c r="L3" s="15" t="s">
        <v>31</v>
      </c>
      <c r="M3" s="15" t="s">
        <v>32</v>
      </c>
      <c r="N3" s="15" t="s">
        <v>33</v>
      </c>
      <c r="O3" s="15" t="s">
        <v>34</v>
      </c>
      <c r="P3" s="23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7"/>
    </row>
    <row r="4" s="2" customFormat="1" ht="69" customHeight="1" spans="1:145">
      <c r="A4" s="14"/>
      <c r="B4" s="15"/>
      <c r="C4" s="15"/>
      <c r="D4" s="15"/>
      <c r="E4" s="15"/>
      <c r="F4" s="16" t="s">
        <v>35</v>
      </c>
      <c r="G4" s="16" t="s">
        <v>36</v>
      </c>
      <c r="H4" s="16" t="s">
        <v>37</v>
      </c>
      <c r="I4" s="16" t="s">
        <v>38</v>
      </c>
      <c r="J4" s="16"/>
      <c r="K4" s="15"/>
      <c r="L4" s="15"/>
      <c r="M4" s="15"/>
      <c r="N4" s="15"/>
      <c r="O4" s="15"/>
      <c r="P4" s="24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23"/>
      <c r="AC4" s="23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8"/>
    </row>
    <row r="5" s="3" customFormat="1" ht="37.5" spans="1:15">
      <c r="A5" s="17">
        <v>1</v>
      </c>
      <c r="B5" s="15" t="s">
        <v>39</v>
      </c>
      <c r="C5" s="15" t="s">
        <v>40</v>
      </c>
      <c r="D5" s="15" t="s">
        <v>41</v>
      </c>
      <c r="E5" s="15">
        <v>1000</v>
      </c>
      <c r="F5" s="15">
        <v>800</v>
      </c>
      <c r="G5" s="15">
        <v>200</v>
      </c>
      <c r="H5" s="15">
        <v>200</v>
      </c>
      <c r="I5" s="15">
        <v>0</v>
      </c>
      <c r="J5" s="15" t="s">
        <v>42</v>
      </c>
      <c r="K5" s="25">
        <v>44166</v>
      </c>
      <c r="L5" s="25">
        <v>45627</v>
      </c>
      <c r="M5" s="15" t="s">
        <v>43</v>
      </c>
      <c r="N5" s="15" t="s">
        <v>44</v>
      </c>
      <c r="O5" s="15" t="s">
        <v>45</v>
      </c>
    </row>
    <row r="6" s="3" customFormat="1" ht="56.25" spans="1:15">
      <c r="A6" s="17">
        <v>2</v>
      </c>
      <c r="B6" s="15" t="s">
        <v>39</v>
      </c>
      <c r="C6" s="15" t="s">
        <v>46</v>
      </c>
      <c r="D6" s="15" t="s">
        <v>47</v>
      </c>
      <c r="E6" s="15">
        <v>390</v>
      </c>
      <c r="F6" s="15"/>
      <c r="G6" s="15">
        <v>390</v>
      </c>
      <c r="H6" s="15">
        <v>78</v>
      </c>
      <c r="I6" s="15">
        <v>0</v>
      </c>
      <c r="J6" s="15" t="s">
        <v>48</v>
      </c>
      <c r="K6" s="25">
        <v>45323</v>
      </c>
      <c r="L6" s="25">
        <v>45627</v>
      </c>
      <c r="M6" s="15" t="s">
        <v>43</v>
      </c>
      <c r="N6" s="15" t="s">
        <v>44</v>
      </c>
      <c r="O6" s="15" t="s">
        <v>45</v>
      </c>
    </row>
    <row r="7" s="4" customFormat="1" ht="37.5" spans="1:15">
      <c r="A7" s="17">
        <v>3</v>
      </c>
      <c r="B7" s="15" t="s">
        <v>39</v>
      </c>
      <c r="C7" s="15" t="s">
        <v>49</v>
      </c>
      <c r="D7" s="15" t="s">
        <v>50</v>
      </c>
      <c r="E7" s="15">
        <v>906</v>
      </c>
      <c r="F7" s="15"/>
      <c r="G7" s="15">
        <v>906</v>
      </c>
      <c r="H7" s="15">
        <v>90</v>
      </c>
      <c r="I7" s="15">
        <v>0</v>
      </c>
      <c r="J7" s="15" t="s">
        <v>51</v>
      </c>
      <c r="K7" s="25">
        <v>43800</v>
      </c>
      <c r="L7" s="25">
        <v>45627</v>
      </c>
      <c r="M7" s="15" t="s">
        <v>43</v>
      </c>
      <c r="N7" s="15" t="s">
        <v>44</v>
      </c>
      <c r="O7" s="15" t="s">
        <v>45</v>
      </c>
    </row>
    <row r="8" s="4" customFormat="1" ht="18.75" spans="1:15">
      <c r="A8" s="17">
        <v>4</v>
      </c>
      <c r="B8" s="15" t="s">
        <v>39</v>
      </c>
      <c r="C8" s="15" t="s">
        <v>52</v>
      </c>
      <c r="D8" s="15" t="s">
        <v>53</v>
      </c>
      <c r="E8" s="15">
        <v>93</v>
      </c>
      <c r="F8" s="15">
        <v>93</v>
      </c>
      <c r="G8" s="15"/>
      <c r="H8" s="15">
        <v>20</v>
      </c>
      <c r="I8" s="15">
        <v>0</v>
      </c>
      <c r="J8" s="25" t="s">
        <v>54</v>
      </c>
      <c r="K8" s="25">
        <v>45352</v>
      </c>
      <c r="L8" s="25">
        <v>45566</v>
      </c>
      <c r="M8" s="15" t="s">
        <v>43</v>
      </c>
      <c r="N8" s="15" t="s">
        <v>44</v>
      </c>
      <c r="O8" s="15" t="s">
        <v>45</v>
      </c>
    </row>
    <row r="9" s="4" customFormat="1" ht="36" customHeight="1" spans="1:15">
      <c r="A9" s="17">
        <v>5</v>
      </c>
      <c r="B9" s="15" t="s">
        <v>39</v>
      </c>
      <c r="C9" s="15" t="s">
        <v>55</v>
      </c>
      <c r="D9" s="15" t="s">
        <v>56</v>
      </c>
      <c r="E9" s="15">
        <v>60</v>
      </c>
      <c r="F9" s="15">
        <v>60</v>
      </c>
      <c r="G9" s="15"/>
      <c r="H9" s="15"/>
      <c r="I9" s="15"/>
      <c r="J9" s="25" t="s">
        <v>54</v>
      </c>
      <c r="K9" s="25">
        <v>45352</v>
      </c>
      <c r="L9" s="25">
        <v>45566</v>
      </c>
      <c r="M9" s="15" t="s">
        <v>43</v>
      </c>
      <c r="N9" s="15" t="s">
        <v>44</v>
      </c>
      <c r="O9" s="15" t="s">
        <v>45</v>
      </c>
    </row>
    <row r="10" s="4" customFormat="1" ht="37.5" spans="1:16">
      <c r="A10" s="17">
        <v>6</v>
      </c>
      <c r="B10" s="15" t="s">
        <v>39</v>
      </c>
      <c r="C10" s="15" t="s">
        <v>57</v>
      </c>
      <c r="D10" s="15" t="s">
        <v>58</v>
      </c>
      <c r="E10" s="15">
        <v>130</v>
      </c>
      <c r="F10" s="15">
        <v>130</v>
      </c>
      <c r="G10" s="15"/>
      <c r="H10" s="15"/>
      <c r="I10" s="15"/>
      <c r="J10" s="15" t="s">
        <v>59</v>
      </c>
      <c r="K10" s="25">
        <v>45231</v>
      </c>
      <c r="L10" s="25">
        <v>45444</v>
      </c>
      <c r="M10" s="15" t="s">
        <v>43</v>
      </c>
      <c r="N10" s="15" t="s">
        <v>44</v>
      </c>
      <c r="O10" s="15" t="s">
        <v>45</v>
      </c>
      <c r="P10" s="5"/>
    </row>
    <row r="11" s="4" customFormat="1" ht="37.5" spans="1:15">
      <c r="A11" s="17">
        <v>7</v>
      </c>
      <c r="B11" s="15" t="s">
        <v>60</v>
      </c>
      <c r="C11" s="15" t="s">
        <v>61</v>
      </c>
      <c r="D11" s="15" t="s">
        <v>62</v>
      </c>
      <c r="E11" s="15">
        <v>2500</v>
      </c>
      <c r="F11" s="15"/>
      <c r="G11" s="15">
        <v>2500</v>
      </c>
      <c r="H11" s="15">
        <v>182</v>
      </c>
      <c r="I11" s="15">
        <v>0</v>
      </c>
      <c r="J11" s="15" t="s">
        <v>63</v>
      </c>
      <c r="K11" s="25">
        <v>44652</v>
      </c>
      <c r="L11" s="25">
        <v>45627</v>
      </c>
      <c r="M11" s="15" t="s">
        <v>43</v>
      </c>
      <c r="N11" s="15" t="s">
        <v>64</v>
      </c>
      <c r="O11" s="15" t="s">
        <v>65</v>
      </c>
    </row>
    <row r="12" s="4" customFormat="1" ht="37.5" spans="1:15">
      <c r="A12" s="17">
        <v>8</v>
      </c>
      <c r="B12" s="15" t="s">
        <v>66</v>
      </c>
      <c r="C12" s="15" t="s">
        <v>67</v>
      </c>
      <c r="D12" s="15" t="s">
        <v>68</v>
      </c>
      <c r="E12" s="15">
        <v>480</v>
      </c>
      <c r="F12" s="15"/>
      <c r="G12" s="15">
        <v>480</v>
      </c>
      <c r="H12" s="15">
        <v>96</v>
      </c>
      <c r="I12" s="15">
        <v>0</v>
      </c>
      <c r="J12" s="15" t="s">
        <v>69</v>
      </c>
      <c r="K12" s="25">
        <v>44743</v>
      </c>
      <c r="L12" s="25">
        <v>45443</v>
      </c>
      <c r="M12" s="15" t="s">
        <v>43</v>
      </c>
      <c r="N12" s="15" t="s">
        <v>70</v>
      </c>
      <c r="O12" s="15" t="s">
        <v>71</v>
      </c>
    </row>
    <row r="13" s="4" customFormat="1" ht="37.5" spans="1:15">
      <c r="A13" s="17">
        <v>9</v>
      </c>
      <c r="B13" s="15" t="s">
        <v>66</v>
      </c>
      <c r="C13" s="15" t="s">
        <v>72</v>
      </c>
      <c r="D13" s="15" t="s">
        <v>73</v>
      </c>
      <c r="E13" s="15">
        <v>367</v>
      </c>
      <c r="F13" s="15">
        <v>245</v>
      </c>
      <c r="G13" s="15">
        <v>122</v>
      </c>
      <c r="H13" s="15"/>
      <c r="I13" s="15"/>
      <c r="J13" s="15" t="s">
        <v>69</v>
      </c>
      <c r="K13" s="25">
        <v>45078</v>
      </c>
      <c r="L13" s="25">
        <v>45627</v>
      </c>
      <c r="M13" s="15" t="s">
        <v>43</v>
      </c>
      <c r="N13" s="15" t="s">
        <v>70</v>
      </c>
      <c r="O13" s="15" t="s">
        <v>71</v>
      </c>
    </row>
    <row r="14" s="4" customFormat="1" ht="56.25" spans="1:15">
      <c r="A14" s="17">
        <v>10</v>
      </c>
      <c r="B14" s="15" t="s">
        <v>66</v>
      </c>
      <c r="C14" s="15" t="s">
        <v>74</v>
      </c>
      <c r="D14" s="15" t="s">
        <v>75</v>
      </c>
      <c r="E14" s="15">
        <v>250</v>
      </c>
      <c r="F14" s="15"/>
      <c r="G14" s="15">
        <v>250</v>
      </c>
      <c r="H14" s="15">
        <v>28</v>
      </c>
      <c r="I14" s="15">
        <v>0</v>
      </c>
      <c r="J14" s="15" t="s">
        <v>76</v>
      </c>
      <c r="K14" s="25">
        <v>44835</v>
      </c>
      <c r="L14" s="25">
        <v>45566</v>
      </c>
      <c r="M14" s="15" t="s">
        <v>43</v>
      </c>
      <c r="N14" s="15" t="s">
        <v>70</v>
      </c>
      <c r="O14" s="15" t="s">
        <v>71</v>
      </c>
    </row>
    <row r="15" s="4" customFormat="1" ht="56.25" spans="1:15">
      <c r="A15" s="17">
        <v>11</v>
      </c>
      <c r="B15" s="15" t="s">
        <v>66</v>
      </c>
      <c r="C15" s="15" t="s">
        <v>77</v>
      </c>
      <c r="D15" s="15" t="s">
        <v>78</v>
      </c>
      <c r="E15" s="15">
        <v>200</v>
      </c>
      <c r="F15" s="15"/>
      <c r="G15" s="15">
        <v>200</v>
      </c>
      <c r="H15" s="15"/>
      <c r="I15" s="15"/>
      <c r="J15" s="15" t="s">
        <v>76</v>
      </c>
      <c r="K15" s="25">
        <v>44835</v>
      </c>
      <c r="L15" s="25">
        <v>45657</v>
      </c>
      <c r="M15" s="15" t="s">
        <v>43</v>
      </c>
      <c r="N15" s="15" t="s">
        <v>70</v>
      </c>
      <c r="O15" s="15" t="s">
        <v>71</v>
      </c>
    </row>
    <row r="16" s="4" customFormat="1" ht="37.5" spans="1:15">
      <c r="A16" s="17">
        <v>12</v>
      </c>
      <c r="B16" s="15" t="s">
        <v>66</v>
      </c>
      <c r="C16" s="15" t="s">
        <v>79</v>
      </c>
      <c r="D16" s="15" t="s">
        <v>80</v>
      </c>
      <c r="E16" s="15">
        <v>673</v>
      </c>
      <c r="F16" s="15"/>
      <c r="G16" s="15">
        <v>673</v>
      </c>
      <c r="H16" s="15"/>
      <c r="I16" s="15"/>
      <c r="J16" s="15" t="s">
        <v>81</v>
      </c>
      <c r="K16" s="25">
        <v>45017</v>
      </c>
      <c r="L16" s="25">
        <v>45627</v>
      </c>
      <c r="M16" s="15" t="s">
        <v>43</v>
      </c>
      <c r="N16" s="15" t="s">
        <v>70</v>
      </c>
      <c r="O16" s="15" t="s">
        <v>71</v>
      </c>
    </row>
    <row r="17" s="4" customFormat="1" ht="97" customHeight="1" spans="1:103">
      <c r="A17" s="17">
        <v>13</v>
      </c>
      <c r="B17" s="15" t="s">
        <v>82</v>
      </c>
      <c r="C17" s="15" t="s">
        <v>83</v>
      </c>
      <c r="D17" s="15" t="s">
        <v>84</v>
      </c>
      <c r="E17" s="15">
        <v>468</v>
      </c>
      <c r="F17" s="15">
        <v>468</v>
      </c>
      <c r="G17" s="18"/>
      <c r="H17" s="15"/>
      <c r="I17" s="15"/>
      <c r="J17" s="15" t="s">
        <v>85</v>
      </c>
      <c r="K17" s="25">
        <v>45261</v>
      </c>
      <c r="L17" s="25">
        <v>45352</v>
      </c>
      <c r="M17" s="15" t="s">
        <v>43</v>
      </c>
      <c r="N17" s="15" t="s">
        <v>86</v>
      </c>
      <c r="O17" s="15" t="s">
        <v>87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</row>
    <row r="18" s="4" customFormat="1" ht="37.5" spans="1:103">
      <c r="A18" s="17">
        <v>14</v>
      </c>
      <c r="B18" s="15" t="s">
        <v>82</v>
      </c>
      <c r="C18" s="15" t="s">
        <v>88</v>
      </c>
      <c r="D18" s="15" t="s">
        <v>89</v>
      </c>
      <c r="E18" s="15">
        <v>112</v>
      </c>
      <c r="F18" s="15">
        <v>112</v>
      </c>
      <c r="G18" s="15"/>
      <c r="H18" s="15"/>
      <c r="I18" s="15"/>
      <c r="J18" s="15" t="s">
        <v>90</v>
      </c>
      <c r="K18" s="25">
        <v>45261</v>
      </c>
      <c r="L18" s="25">
        <v>45352</v>
      </c>
      <c r="M18" s="15" t="s">
        <v>43</v>
      </c>
      <c r="N18" s="15" t="s">
        <v>86</v>
      </c>
      <c r="O18" s="15" t="s">
        <v>87</v>
      </c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</row>
    <row r="19" s="4" customFormat="1" ht="18.75" spans="1:103">
      <c r="A19" s="17">
        <v>15</v>
      </c>
      <c r="B19" s="15" t="s">
        <v>82</v>
      </c>
      <c r="C19" s="15" t="s">
        <v>91</v>
      </c>
      <c r="D19" s="15" t="s">
        <v>92</v>
      </c>
      <c r="E19" s="15">
        <v>280</v>
      </c>
      <c r="F19" s="15">
        <v>280</v>
      </c>
      <c r="G19" s="15"/>
      <c r="H19" s="15"/>
      <c r="I19" s="15"/>
      <c r="J19" s="15" t="s">
        <v>93</v>
      </c>
      <c r="K19" s="25">
        <v>45261</v>
      </c>
      <c r="L19" s="25">
        <v>45352</v>
      </c>
      <c r="M19" s="15" t="s">
        <v>43</v>
      </c>
      <c r="N19" s="15" t="s">
        <v>86</v>
      </c>
      <c r="O19" s="15" t="s">
        <v>87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</row>
    <row r="20" s="4" customFormat="1" ht="37.5" spans="1:102">
      <c r="A20" s="17">
        <v>16</v>
      </c>
      <c r="B20" s="15" t="s">
        <v>94</v>
      </c>
      <c r="C20" s="15" t="s">
        <v>95</v>
      </c>
      <c r="D20" s="15" t="s">
        <v>96</v>
      </c>
      <c r="E20" s="15">
        <v>184</v>
      </c>
      <c r="F20" s="15">
        <v>142</v>
      </c>
      <c r="G20" s="15">
        <v>42</v>
      </c>
      <c r="H20" s="15">
        <v>38</v>
      </c>
      <c r="I20" s="15">
        <v>0</v>
      </c>
      <c r="J20" s="15" t="s">
        <v>97</v>
      </c>
      <c r="K20" s="25">
        <v>45352</v>
      </c>
      <c r="L20" s="25">
        <v>45627</v>
      </c>
      <c r="M20" s="15" t="s">
        <v>43</v>
      </c>
      <c r="N20" s="15" t="s">
        <v>98</v>
      </c>
      <c r="O20" s="15" t="s">
        <v>99</v>
      </c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</row>
    <row r="21" s="4" customFormat="1" ht="37.5" spans="1:102">
      <c r="A21" s="17">
        <v>17</v>
      </c>
      <c r="B21" s="15" t="s">
        <v>94</v>
      </c>
      <c r="C21" s="15" t="s">
        <v>100</v>
      </c>
      <c r="D21" s="15" t="s">
        <v>101</v>
      </c>
      <c r="E21" s="15">
        <v>114</v>
      </c>
      <c r="F21" s="15">
        <v>94</v>
      </c>
      <c r="G21" s="15">
        <v>20</v>
      </c>
      <c r="H21" s="15">
        <v>12</v>
      </c>
      <c r="I21" s="15">
        <v>0</v>
      </c>
      <c r="J21" s="15" t="s">
        <v>97</v>
      </c>
      <c r="K21" s="25">
        <v>45352</v>
      </c>
      <c r="L21" s="25">
        <v>45627</v>
      </c>
      <c r="M21" s="15" t="s">
        <v>43</v>
      </c>
      <c r="N21" s="15" t="s">
        <v>98</v>
      </c>
      <c r="O21" s="15" t="s">
        <v>99</v>
      </c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</row>
    <row r="22" s="4" customFormat="1" ht="37.5" spans="1:102">
      <c r="A22" s="17">
        <v>18</v>
      </c>
      <c r="B22" s="15" t="s">
        <v>94</v>
      </c>
      <c r="C22" s="15" t="s">
        <v>102</v>
      </c>
      <c r="D22" s="15" t="s">
        <v>103</v>
      </c>
      <c r="E22" s="15">
        <v>590</v>
      </c>
      <c r="F22" s="15"/>
      <c r="G22" s="15">
        <v>590</v>
      </c>
      <c r="H22" s="15">
        <v>60</v>
      </c>
      <c r="I22" s="15">
        <v>0</v>
      </c>
      <c r="J22" s="15" t="s">
        <v>104</v>
      </c>
      <c r="K22" s="25">
        <v>45017</v>
      </c>
      <c r="L22" s="25">
        <v>45627</v>
      </c>
      <c r="M22" s="15" t="s">
        <v>43</v>
      </c>
      <c r="N22" s="15" t="s">
        <v>98</v>
      </c>
      <c r="O22" s="15" t="s">
        <v>99</v>
      </c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</row>
    <row r="23" s="4" customFormat="1" ht="37.5" spans="1:102">
      <c r="A23" s="17">
        <v>19</v>
      </c>
      <c r="B23" s="15" t="s">
        <v>94</v>
      </c>
      <c r="C23" s="15" t="s">
        <v>105</v>
      </c>
      <c r="D23" s="15" t="s">
        <v>106</v>
      </c>
      <c r="E23" s="15">
        <v>680</v>
      </c>
      <c r="F23" s="15">
        <v>80</v>
      </c>
      <c r="G23" s="15">
        <v>600</v>
      </c>
      <c r="H23" s="15">
        <v>60</v>
      </c>
      <c r="I23" s="15">
        <v>0</v>
      </c>
      <c r="J23" s="15" t="s">
        <v>107</v>
      </c>
      <c r="K23" s="25">
        <v>44348</v>
      </c>
      <c r="L23" s="25">
        <v>45992</v>
      </c>
      <c r="M23" s="15" t="s">
        <v>43</v>
      </c>
      <c r="N23" s="15" t="s">
        <v>98</v>
      </c>
      <c r="O23" s="15" t="s">
        <v>99</v>
      </c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</row>
    <row r="24" s="4" customFormat="1" ht="37.5" spans="1:102">
      <c r="A24" s="17">
        <v>20</v>
      </c>
      <c r="B24" s="15" t="s">
        <v>94</v>
      </c>
      <c r="C24" s="15" t="s">
        <v>108</v>
      </c>
      <c r="D24" s="15" t="s">
        <v>109</v>
      </c>
      <c r="E24" s="15">
        <v>981</v>
      </c>
      <c r="F24" s="15"/>
      <c r="G24" s="15">
        <v>981</v>
      </c>
      <c r="H24" s="15"/>
      <c r="I24" s="15"/>
      <c r="J24" s="15" t="s">
        <v>110</v>
      </c>
      <c r="K24" s="25">
        <v>43922</v>
      </c>
      <c r="L24" s="25">
        <v>45352</v>
      </c>
      <c r="M24" s="15" t="s">
        <v>43</v>
      </c>
      <c r="N24" s="15" t="s">
        <v>98</v>
      </c>
      <c r="O24" s="15" t="s">
        <v>99</v>
      </c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</row>
    <row r="25" s="3" customFormat="1" ht="37.5" spans="1:102">
      <c r="A25" s="17">
        <v>21</v>
      </c>
      <c r="B25" s="15" t="s">
        <v>111</v>
      </c>
      <c r="C25" s="15" t="s">
        <v>112</v>
      </c>
      <c r="D25" s="15" t="s">
        <v>113</v>
      </c>
      <c r="E25" s="15">
        <v>270</v>
      </c>
      <c r="F25" s="15">
        <v>270</v>
      </c>
      <c r="G25" s="15"/>
      <c r="H25" s="15">
        <v>38</v>
      </c>
      <c r="I25" s="15">
        <v>38</v>
      </c>
      <c r="J25" s="15" t="s">
        <v>114</v>
      </c>
      <c r="K25" s="25">
        <v>44866</v>
      </c>
      <c r="L25" s="25">
        <v>45444</v>
      </c>
      <c r="M25" s="15" t="s">
        <v>43</v>
      </c>
      <c r="N25" s="15" t="s">
        <v>115</v>
      </c>
      <c r="O25" s="15" t="s">
        <v>116</v>
      </c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</row>
    <row r="26" s="3" customFormat="1" ht="37.5" spans="1:102">
      <c r="A26" s="17">
        <v>22</v>
      </c>
      <c r="B26" s="15" t="s">
        <v>111</v>
      </c>
      <c r="C26" s="15" t="s">
        <v>117</v>
      </c>
      <c r="D26" s="15" t="s">
        <v>118</v>
      </c>
      <c r="E26" s="15">
        <v>225</v>
      </c>
      <c r="F26" s="15">
        <v>225</v>
      </c>
      <c r="G26" s="15"/>
      <c r="H26" s="15">
        <v>8</v>
      </c>
      <c r="I26" s="15">
        <v>0</v>
      </c>
      <c r="J26" s="15" t="s">
        <v>119</v>
      </c>
      <c r="K26" s="25">
        <v>44621</v>
      </c>
      <c r="L26" s="25">
        <v>45536</v>
      </c>
      <c r="M26" s="15" t="s">
        <v>43</v>
      </c>
      <c r="N26" s="15" t="s">
        <v>115</v>
      </c>
      <c r="O26" s="15" t="s">
        <v>116</v>
      </c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</row>
    <row r="27" s="3" customFormat="1" ht="37.5" spans="1:102">
      <c r="A27" s="17">
        <v>23</v>
      </c>
      <c r="B27" s="15" t="s">
        <v>111</v>
      </c>
      <c r="C27" s="15" t="s">
        <v>120</v>
      </c>
      <c r="D27" s="15" t="s">
        <v>121</v>
      </c>
      <c r="E27" s="15">
        <v>500</v>
      </c>
      <c r="F27" s="15">
        <v>500</v>
      </c>
      <c r="G27" s="15"/>
      <c r="H27" s="15"/>
      <c r="I27" s="15"/>
      <c r="J27" s="15" t="s">
        <v>122</v>
      </c>
      <c r="K27" s="25">
        <v>43709</v>
      </c>
      <c r="L27" s="25">
        <v>45505</v>
      </c>
      <c r="M27" s="15" t="s">
        <v>43</v>
      </c>
      <c r="N27" s="15" t="s">
        <v>115</v>
      </c>
      <c r="O27" s="15" t="s">
        <v>116</v>
      </c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</row>
    <row r="28" s="3" customFormat="1" ht="37.5" spans="1:102">
      <c r="A28" s="17">
        <v>24</v>
      </c>
      <c r="B28" s="15" t="s">
        <v>111</v>
      </c>
      <c r="C28" s="15" t="s">
        <v>123</v>
      </c>
      <c r="D28" s="15" t="s">
        <v>124</v>
      </c>
      <c r="E28" s="15">
        <v>350</v>
      </c>
      <c r="F28" s="15"/>
      <c r="G28" s="15">
        <v>350</v>
      </c>
      <c r="H28" s="15">
        <v>32</v>
      </c>
      <c r="I28" s="15">
        <v>0</v>
      </c>
      <c r="J28" s="15" t="s">
        <v>125</v>
      </c>
      <c r="K28" s="25">
        <v>44927</v>
      </c>
      <c r="L28" s="25">
        <v>45505</v>
      </c>
      <c r="M28" s="15" t="s">
        <v>43</v>
      </c>
      <c r="N28" s="15" t="s">
        <v>115</v>
      </c>
      <c r="O28" s="15" t="s">
        <v>116</v>
      </c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</row>
    <row r="29" s="3" customFormat="1" ht="37.5" spans="1:102">
      <c r="A29" s="17">
        <v>25</v>
      </c>
      <c r="B29" s="15" t="s">
        <v>111</v>
      </c>
      <c r="C29" s="15" t="s">
        <v>126</v>
      </c>
      <c r="D29" s="15" t="s">
        <v>127</v>
      </c>
      <c r="E29" s="15">
        <v>437</v>
      </c>
      <c r="F29" s="15">
        <v>325</v>
      </c>
      <c r="G29" s="15">
        <v>112</v>
      </c>
      <c r="H29" s="15">
        <v>45</v>
      </c>
      <c r="I29" s="15">
        <v>0</v>
      </c>
      <c r="J29" s="15" t="s">
        <v>128</v>
      </c>
      <c r="K29" s="25">
        <v>43891</v>
      </c>
      <c r="L29" s="25">
        <v>45444</v>
      </c>
      <c r="M29" s="15" t="s">
        <v>43</v>
      </c>
      <c r="N29" s="15" t="s">
        <v>115</v>
      </c>
      <c r="O29" s="15" t="s">
        <v>116</v>
      </c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</row>
    <row r="30" s="3" customFormat="1" ht="37.5" spans="1:102">
      <c r="A30" s="17">
        <v>26</v>
      </c>
      <c r="B30" s="15" t="s">
        <v>111</v>
      </c>
      <c r="C30" s="15" t="s">
        <v>129</v>
      </c>
      <c r="D30" s="15" t="s">
        <v>130</v>
      </c>
      <c r="E30" s="15">
        <v>230</v>
      </c>
      <c r="F30" s="15">
        <v>30</v>
      </c>
      <c r="G30" s="15">
        <v>200</v>
      </c>
      <c r="H30" s="15">
        <v>20</v>
      </c>
      <c r="I30" s="15">
        <v>0</v>
      </c>
      <c r="J30" s="15" t="s">
        <v>131</v>
      </c>
      <c r="K30" s="25">
        <v>43678</v>
      </c>
      <c r="L30" s="25">
        <v>45352</v>
      </c>
      <c r="M30" s="15" t="s">
        <v>43</v>
      </c>
      <c r="N30" s="15" t="s">
        <v>115</v>
      </c>
      <c r="O30" s="15" t="s">
        <v>116</v>
      </c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</row>
    <row r="31" s="3" customFormat="1" ht="37.5" spans="1:102">
      <c r="A31" s="17">
        <v>27</v>
      </c>
      <c r="B31" s="15" t="s">
        <v>111</v>
      </c>
      <c r="C31" s="15" t="s">
        <v>132</v>
      </c>
      <c r="D31" s="15" t="s">
        <v>130</v>
      </c>
      <c r="E31" s="15">
        <v>252</v>
      </c>
      <c r="F31" s="15">
        <v>22</v>
      </c>
      <c r="G31" s="15">
        <v>230</v>
      </c>
      <c r="H31" s="15">
        <v>20</v>
      </c>
      <c r="I31" s="15">
        <v>0</v>
      </c>
      <c r="J31" s="15" t="s">
        <v>131</v>
      </c>
      <c r="K31" s="25">
        <v>44044</v>
      </c>
      <c r="L31" s="25">
        <v>45505</v>
      </c>
      <c r="M31" s="15" t="s">
        <v>43</v>
      </c>
      <c r="N31" s="15" t="s">
        <v>115</v>
      </c>
      <c r="O31" s="15" t="s">
        <v>116</v>
      </c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</row>
    <row r="32" s="3" customFormat="1" ht="65" customHeight="1" spans="1:15">
      <c r="A32" s="17">
        <v>28</v>
      </c>
      <c r="B32" s="15" t="s">
        <v>133</v>
      </c>
      <c r="C32" s="15" t="s">
        <v>134</v>
      </c>
      <c r="D32" s="15" t="s">
        <v>135</v>
      </c>
      <c r="E32" s="15">
        <v>849</v>
      </c>
      <c r="F32" s="15"/>
      <c r="G32" s="18">
        <v>849</v>
      </c>
      <c r="H32" s="15"/>
      <c r="I32" s="15"/>
      <c r="J32" s="15" t="s">
        <v>136</v>
      </c>
      <c r="K32" s="25">
        <v>44317</v>
      </c>
      <c r="L32" s="25">
        <v>45352</v>
      </c>
      <c r="M32" s="15" t="s">
        <v>43</v>
      </c>
      <c r="N32" s="15" t="s">
        <v>137</v>
      </c>
      <c r="O32" s="15" t="s">
        <v>138</v>
      </c>
    </row>
    <row r="33" s="3" customFormat="1" ht="65" customHeight="1" spans="1:15">
      <c r="A33" s="17">
        <v>29</v>
      </c>
      <c r="B33" s="15" t="s">
        <v>133</v>
      </c>
      <c r="C33" s="15" t="s">
        <v>139</v>
      </c>
      <c r="D33" s="15" t="s">
        <v>140</v>
      </c>
      <c r="E33" s="15">
        <v>200</v>
      </c>
      <c r="F33" s="15"/>
      <c r="G33" s="18">
        <v>200</v>
      </c>
      <c r="H33" s="15"/>
      <c r="I33" s="15"/>
      <c r="J33" s="15" t="s">
        <v>141</v>
      </c>
      <c r="K33" s="25">
        <v>45047</v>
      </c>
      <c r="L33" s="25">
        <v>45566</v>
      </c>
      <c r="M33" s="15" t="s">
        <v>43</v>
      </c>
      <c r="N33" s="15" t="s">
        <v>137</v>
      </c>
      <c r="O33" s="15" t="s">
        <v>138</v>
      </c>
    </row>
    <row r="34" s="4" customFormat="1" ht="98" customHeight="1" spans="1:15">
      <c r="A34" s="17">
        <v>30</v>
      </c>
      <c r="B34" s="15" t="s">
        <v>142</v>
      </c>
      <c r="C34" s="15" t="s">
        <v>143</v>
      </c>
      <c r="D34" s="15" t="s">
        <v>144</v>
      </c>
      <c r="E34" s="15">
        <v>320</v>
      </c>
      <c r="F34" s="15">
        <v>30</v>
      </c>
      <c r="G34" s="15">
        <v>290</v>
      </c>
      <c r="H34" s="15"/>
      <c r="I34" s="15"/>
      <c r="J34" s="15" t="s">
        <v>145</v>
      </c>
      <c r="K34" s="25">
        <v>44079</v>
      </c>
      <c r="L34" s="25">
        <v>45473</v>
      </c>
      <c r="M34" s="15" t="s">
        <v>43</v>
      </c>
      <c r="N34" s="15" t="s">
        <v>146</v>
      </c>
      <c r="O34" s="15" t="s">
        <v>147</v>
      </c>
    </row>
    <row r="35" s="4" customFormat="1" ht="98" customHeight="1" spans="1:15">
      <c r="A35" s="17">
        <v>31</v>
      </c>
      <c r="B35" s="15" t="s">
        <v>142</v>
      </c>
      <c r="C35" s="15" t="s">
        <v>148</v>
      </c>
      <c r="D35" s="15" t="s">
        <v>149</v>
      </c>
      <c r="E35" s="15">
        <v>145</v>
      </c>
      <c r="F35" s="15">
        <v>145</v>
      </c>
      <c r="G35" s="15"/>
      <c r="H35" s="15">
        <v>20</v>
      </c>
      <c r="I35" s="15">
        <v>0</v>
      </c>
      <c r="J35" s="15" t="s">
        <v>150</v>
      </c>
      <c r="K35" s="25">
        <v>45261</v>
      </c>
      <c r="L35" s="25">
        <v>45381</v>
      </c>
      <c r="M35" s="15" t="s">
        <v>43</v>
      </c>
      <c r="N35" s="15" t="s">
        <v>146</v>
      </c>
      <c r="O35" s="15" t="s">
        <v>151</v>
      </c>
    </row>
    <row r="36" s="4" customFormat="1" ht="37.5" spans="1:103">
      <c r="A36" s="17">
        <v>32</v>
      </c>
      <c r="B36" s="15" t="s">
        <v>152</v>
      </c>
      <c r="C36" s="15" t="s">
        <v>153</v>
      </c>
      <c r="D36" s="15" t="s">
        <v>154</v>
      </c>
      <c r="E36" s="15">
        <v>38</v>
      </c>
      <c r="F36" s="15">
        <v>38</v>
      </c>
      <c r="G36" s="15"/>
      <c r="H36" s="15">
        <v>12</v>
      </c>
      <c r="I36" s="15">
        <v>12</v>
      </c>
      <c r="J36" s="15" t="s">
        <v>155</v>
      </c>
      <c r="K36" s="25">
        <v>45078</v>
      </c>
      <c r="L36" s="25">
        <v>45444</v>
      </c>
      <c r="M36" s="15" t="s">
        <v>43</v>
      </c>
      <c r="N36" s="15" t="s">
        <v>156</v>
      </c>
      <c r="O36" s="15" t="s">
        <v>157</v>
      </c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</row>
    <row r="37" s="4" customFormat="1" ht="56.25" spans="1:103">
      <c r="A37" s="17">
        <v>33</v>
      </c>
      <c r="B37" s="15" t="s">
        <v>152</v>
      </c>
      <c r="C37" s="15" t="s">
        <v>158</v>
      </c>
      <c r="D37" s="15" t="s">
        <v>159</v>
      </c>
      <c r="E37" s="15">
        <v>17</v>
      </c>
      <c r="F37" s="15">
        <v>17</v>
      </c>
      <c r="G37" s="15"/>
      <c r="H37" s="15"/>
      <c r="I37" s="15"/>
      <c r="J37" s="15" t="s">
        <v>160</v>
      </c>
      <c r="K37" s="25">
        <v>45292</v>
      </c>
      <c r="L37" s="25">
        <v>45536</v>
      </c>
      <c r="M37" s="15" t="s">
        <v>43</v>
      </c>
      <c r="N37" s="15" t="s">
        <v>156</v>
      </c>
      <c r="O37" s="15" t="s">
        <v>157</v>
      </c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</row>
    <row r="38" s="5" customFormat="1" ht="37.5" spans="1:15">
      <c r="A38" s="17">
        <v>34</v>
      </c>
      <c r="B38" s="15" t="s">
        <v>152</v>
      </c>
      <c r="C38" s="15" t="s">
        <v>161</v>
      </c>
      <c r="D38" s="15" t="s">
        <v>162</v>
      </c>
      <c r="E38" s="15">
        <v>23</v>
      </c>
      <c r="F38" s="15">
        <v>23</v>
      </c>
      <c r="G38" s="15"/>
      <c r="H38" s="15"/>
      <c r="I38" s="15"/>
      <c r="J38" s="15" t="s">
        <v>163</v>
      </c>
      <c r="K38" s="25">
        <v>45170</v>
      </c>
      <c r="L38" s="25">
        <v>45444</v>
      </c>
      <c r="M38" s="15" t="s">
        <v>43</v>
      </c>
      <c r="N38" s="15" t="s">
        <v>156</v>
      </c>
      <c r="O38" s="15" t="s">
        <v>157</v>
      </c>
    </row>
    <row r="39" s="5" customFormat="1" ht="18.75" spans="1:15">
      <c r="A39" s="17">
        <v>35</v>
      </c>
      <c r="B39" s="15" t="s">
        <v>152</v>
      </c>
      <c r="C39" s="15" t="s">
        <v>164</v>
      </c>
      <c r="D39" s="15" t="s">
        <v>165</v>
      </c>
      <c r="E39" s="15">
        <v>100</v>
      </c>
      <c r="F39" s="15">
        <v>100</v>
      </c>
      <c r="G39" s="15"/>
      <c r="H39" s="15"/>
      <c r="I39" s="15"/>
      <c r="J39" s="15" t="s">
        <v>156</v>
      </c>
      <c r="K39" s="25">
        <v>45292</v>
      </c>
      <c r="L39" s="25">
        <v>45627</v>
      </c>
      <c r="M39" s="15" t="s">
        <v>43</v>
      </c>
      <c r="N39" s="15" t="s">
        <v>156</v>
      </c>
      <c r="O39" s="15" t="s">
        <v>157</v>
      </c>
    </row>
    <row r="40" s="5" customFormat="1" ht="18.75" spans="1:15">
      <c r="A40" s="17">
        <v>36</v>
      </c>
      <c r="B40" s="15" t="s">
        <v>152</v>
      </c>
      <c r="C40" s="15" t="s">
        <v>166</v>
      </c>
      <c r="D40" s="15" t="s">
        <v>165</v>
      </c>
      <c r="E40" s="15">
        <v>50</v>
      </c>
      <c r="F40" s="15">
        <v>50</v>
      </c>
      <c r="G40" s="15"/>
      <c r="H40" s="15"/>
      <c r="I40" s="15"/>
      <c r="J40" s="15" t="s">
        <v>156</v>
      </c>
      <c r="K40" s="25">
        <v>45292</v>
      </c>
      <c r="L40" s="25">
        <v>45627</v>
      </c>
      <c r="M40" s="15" t="s">
        <v>43</v>
      </c>
      <c r="N40" s="15" t="s">
        <v>156</v>
      </c>
      <c r="O40" s="15" t="s">
        <v>157</v>
      </c>
    </row>
    <row r="41" s="6" customFormat="1" ht="62" customHeight="1" spans="1:15">
      <c r="A41" s="17">
        <v>37</v>
      </c>
      <c r="B41" s="15" t="s">
        <v>167</v>
      </c>
      <c r="C41" s="15" t="s">
        <v>168</v>
      </c>
      <c r="D41" s="15" t="s">
        <v>169</v>
      </c>
      <c r="E41" s="15">
        <v>307</v>
      </c>
      <c r="F41" s="15">
        <v>307</v>
      </c>
      <c r="G41" s="15"/>
      <c r="H41" s="15"/>
      <c r="I41" s="15"/>
      <c r="J41" s="15" t="s">
        <v>170</v>
      </c>
      <c r="K41" s="25">
        <v>45352</v>
      </c>
      <c r="L41" s="25">
        <v>45627</v>
      </c>
      <c r="M41" s="15" t="s">
        <v>43</v>
      </c>
      <c r="N41" s="15" t="s">
        <v>171</v>
      </c>
      <c r="O41" s="26" t="s">
        <v>172</v>
      </c>
    </row>
    <row r="42" s="7" customFormat="1" ht="77" customHeight="1" spans="1:15">
      <c r="A42" s="17">
        <v>38</v>
      </c>
      <c r="B42" s="15" t="s">
        <v>167</v>
      </c>
      <c r="C42" s="19" t="s">
        <v>173</v>
      </c>
      <c r="D42" s="19" t="s">
        <v>174</v>
      </c>
      <c r="E42" s="15">
        <v>280</v>
      </c>
      <c r="F42" s="15">
        <v>280</v>
      </c>
      <c r="G42" s="15"/>
      <c r="H42" s="15">
        <v>4</v>
      </c>
      <c r="I42" s="15">
        <v>0</v>
      </c>
      <c r="J42" s="19" t="s">
        <v>175</v>
      </c>
      <c r="K42" s="25">
        <v>45352</v>
      </c>
      <c r="L42" s="25">
        <v>45627</v>
      </c>
      <c r="M42" s="15" t="s">
        <v>43</v>
      </c>
      <c r="N42" s="15" t="s">
        <v>171</v>
      </c>
      <c r="O42" s="26" t="s">
        <v>172</v>
      </c>
    </row>
    <row r="43" s="5" customFormat="1" ht="37.5" spans="1:15">
      <c r="A43" s="17">
        <v>39</v>
      </c>
      <c r="B43" s="15" t="s">
        <v>176</v>
      </c>
      <c r="C43" s="15" t="s">
        <v>177</v>
      </c>
      <c r="D43" s="15" t="s">
        <v>178</v>
      </c>
      <c r="E43" s="15">
        <v>357</v>
      </c>
      <c r="F43" s="16">
        <v>8</v>
      </c>
      <c r="G43" s="16">
        <v>349</v>
      </c>
      <c r="H43" s="16">
        <v>86</v>
      </c>
      <c r="I43" s="15">
        <v>0</v>
      </c>
      <c r="J43" s="16" t="s">
        <v>179</v>
      </c>
      <c r="K43" s="25">
        <v>44409</v>
      </c>
      <c r="L43" s="25">
        <v>45261</v>
      </c>
      <c r="M43" s="15" t="s">
        <v>43</v>
      </c>
      <c r="N43" s="15" t="s">
        <v>180</v>
      </c>
      <c r="O43" s="15" t="s">
        <v>181</v>
      </c>
    </row>
    <row r="44" s="4" customFormat="1" ht="37.5" spans="1:102">
      <c r="A44" s="17">
        <v>40</v>
      </c>
      <c r="B44" s="15" t="s">
        <v>176</v>
      </c>
      <c r="C44" s="15" t="s">
        <v>182</v>
      </c>
      <c r="D44" s="15" t="s">
        <v>183</v>
      </c>
      <c r="E44" s="15">
        <v>139</v>
      </c>
      <c r="F44" s="15">
        <v>139</v>
      </c>
      <c r="G44" s="15"/>
      <c r="H44" s="15">
        <v>30</v>
      </c>
      <c r="I44" s="15">
        <v>0</v>
      </c>
      <c r="J44" s="15" t="s">
        <v>184</v>
      </c>
      <c r="K44" s="25">
        <v>44896</v>
      </c>
      <c r="L44" s="25">
        <v>45383</v>
      </c>
      <c r="M44" s="15" t="s">
        <v>43</v>
      </c>
      <c r="N44" s="15" t="s">
        <v>180</v>
      </c>
      <c r="O44" s="15" t="s">
        <v>181</v>
      </c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</row>
    <row r="45" s="4" customFormat="1" ht="37.5" spans="1:102">
      <c r="A45" s="17">
        <v>41</v>
      </c>
      <c r="B45" s="15" t="s">
        <v>176</v>
      </c>
      <c r="C45" s="15" t="s">
        <v>185</v>
      </c>
      <c r="D45" s="15" t="s">
        <v>186</v>
      </c>
      <c r="E45" s="15">
        <v>1100</v>
      </c>
      <c r="F45" s="15"/>
      <c r="G45" s="15">
        <v>1100</v>
      </c>
      <c r="H45" s="15">
        <v>100</v>
      </c>
      <c r="I45" s="15">
        <v>0</v>
      </c>
      <c r="J45" s="15" t="s">
        <v>187</v>
      </c>
      <c r="K45" s="25">
        <v>43009</v>
      </c>
      <c r="L45" s="25">
        <v>45352</v>
      </c>
      <c r="M45" s="15" t="s">
        <v>43</v>
      </c>
      <c r="N45" s="15" t="s">
        <v>180</v>
      </c>
      <c r="O45" s="15" t="s">
        <v>181</v>
      </c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</row>
    <row r="46" s="4" customFormat="1" ht="37.5" spans="1:103">
      <c r="A46" s="17">
        <v>42</v>
      </c>
      <c r="B46" s="15" t="s">
        <v>188</v>
      </c>
      <c r="C46" s="15" t="s">
        <v>189</v>
      </c>
      <c r="D46" s="15" t="s">
        <v>190</v>
      </c>
      <c r="E46" s="15">
        <v>55</v>
      </c>
      <c r="F46" s="15">
        <v>55</v>
      </c>
      <c r="G46" s="15"/>
      <c r="H46" s="15"/>
      <c r="I46" s="15"/>
      <c r="J46" s="15" t="s">
        <v>191</v>
      </c>
      <c r="K46" s="25">
        <v>45231</v>
      </c>
      <c r="L46" s="25">
        <v>45383</v>
      </c>
      <c r="M46" s="15" t="s">
        <v>43</v>
      </c>
      <c r="N46" s="15" t="s">
        <v>192</v>
      </c>
      <c r="O46" s="15" t="s">
        <v>193</v>
      </c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</row>
    <row r="47" s="4" customFormat="1" ht="37.5" spans="1:103">
      <c r="A47" s="17">
        <v>43</v>
      </c>
      <c r="B47" s="15" t="s">
        <v>188</v>
      </c>
      <c r="C47" s="15" t="s">
        <v>194</v>
      </c>
      <c r="D47" s="15" t="s">
        <v>195</v>
      </c>
      <c r="E47" s="15">
        <v>480</v>
      </c>
      <c r="F47" s="15"/>
      <c r="G47" s="15">
        <v>480</v>
      </c>
      <c r="H47" s="15"/>
      <c r="I47" s="15"/>
      <c r="J47" s="15" t="s">
        <v>196</v>
      </c>
      <c r="K47" s="25">
        <v>44470</v>
      </c>
      <c r="L47" s="25">
        <v>45627</v>
      </c>
      <c r="M47" s="15" t="s">
        <v>43</v>
      </c>
      <c r="N47" s="15" t="s">
        <v>192</v>
      </c>
      <c r="O47" s="15" t="s">
        <v>193</v>
      </c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</row>
    <row r="48" s="4" customFormat="1" ht="37.5" spans="1:103">
      <c r="A48" s="17">
        <v>44</v>
      </c>
      <c r="B48" s="15" t="s">
        <v>188</v>
      </c>
      <c r="C48" s="15" t="s">
        <v>197</v>
      </c>
      <c r="D48" s="15" t="s">
        <v>198</v>
      </c>
      <c r="E48" s="15">
        <v>350</v>
      </c>
      <c r="F48" s="15">
        <v>35</v>
      </c>
      <c r="G48" s="15">
        <v>315</v>
      </c>
      <c r="H48" s="15"/>
      <c r="I48" s="15"/>
      <c r="J48" s="15" t="s">
        <v>199</v>
      </c>
      <c r="K48" s="25">
        <v>44805</v>
      </c>
      <c r="L48" s="25">
        <v>45383</v>
      </c>
      <c r="M48" s="15" t="s">
        <v>43</v>
      </c>
      <c r="N48" s="15" t="s">
        <v>192</v>
      </c>
      <c r="O48" s="15" t="s">
        <v>193</v>
      </c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</row>
    <row r="49" s="4" customFormat="1" ht="37.5" spans="1:103">
      <c r="A49" s="17">
        <v>45</v>
      </c>
      <c r="B49" s="15" t="s">
        <v>188</v>
      </c>
      <c r="C49" s="15" t="s">
        <v>200</v>
      </c>
      <c r="D49" s="15" t="s">
        <v>201</v>
      </c>
      <c r="E49" s="15">
        <v>120</v>
      </c>
      <c r="F49" s="15"/>
      <c r="G49" s="15">
        <v>120</v>
      </c>
      <c r="H49" s="15"/>
      <c r="I49" s="15"/>
      <c r="J49" s="15" t="s">
        <v>202</v>
      </c>
      <c r="K49" s="25">
        <v>44562</v>
      </c>
      <c r="L49" s="25">
        <v>45627</v>
      </c>
      <c r="M49" s="15" t="s">
        <v>43</v>
      </c>
      <c r="N49" s="15" t="s">
        <v>192</v>
      </c>
      <c r="O49" s="15" t="s">
        <v>193</v>
      </c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</row>
    <row r="50" s="8" customFormat="1" ht="37.5" spans="1:15">
      <c r="A50" s="17">
        <v>46</v>
      </c>
      <c r="B50" s="15" t="s">
        <v>188</v>
      </c>
      <c r="C50" s="15" t="s">
        <v>203</v>
      </c>
      <c r="D50" s="15" t="s">
        <v>204</v>
      </c>
      <c r="E50" s="15">
        <v>40</v>
      </c>
      <c r="F50" s="15">
        <v>40</v>
      </c>
      <c r="G50" s="15"/>
      <c r="H50" s="15"/>
      <c r="I50" s="15"/>
      <c r="J50" s="15" t="s">
        <v>191</v>
      </c>
      <c r="K50" s="15" t="s">
        <v>205</v>
      </c>
      <c r="L50" s="25">
        <v>45444</v>
      </c>
      <c r="M50" s="15" t="s">
        <v>43</v>
      </c>
      <c r="N50" s="15" t="s">
        <v>192</v>
      </c>
      <c r="O50" s="15" t="s">
        <v>193</v>
      </c>
    </row>
    <row r="51" s="8" customFormat="1" ht="37.5" spans="1:15">
      <c r="A51" s="17">
        <v>47</v>
      </c>
      <c r="B51" s="15" t="s">
        <v>188</v>
      </c>
      <c r="C51" s="15" t="s">
        <v>206</v>
      </c>
      <c r="D51" s="15" t="s">
        <v>206</v>
      </c>
      <c r="E51" s="15">
        <v>74</v>
      </c>
      <c r="F51" s="15">
        <v>74</v>
      </c>
      <c r="G51" s="15"/>
      <c r="H51" s="15"/>
      <c r="I51" s="15"/>
      <c r="J51" s="15" t="s">
        <v>191</v>
      </c>
      <c r="K51" s="15" t="s">
        <v>205</v>
      </c>
      <c r="L51" s="25">
        <v>45445</v>
      </c>
      <c r="M51" s="15" t="s">
        <v>43</v>
      </c>
      <c r="N51" s="15" t="s">
        <v>192</v>
      </c>
      <c r="O51" s="15" t="s">
        <v>193</v>
      </c>
    </row>
    <row r="52" s="4" customFormat="1" ht="80" customHeight="1" spans="1:15">
      <c r="A52" s="17">
        <v>48</v>
      </c>
      <c r="B52" s="15" t="s">
        <v>18</v>
      </c>
      <c r="C52" s="15" t="s">
        <v>207</v>
      </c>
      <c r="D52" s="15" t="s">
        <v>208</v>
      </c>
      <c r="E52" s="15">
        <v>1000</v>
      </c>
      <c r="F52" s="15"/>
      <c r="G52" s="15">
        <v>1000</v>
      </c>
      <c r="H52" s="15">
        <v>111</v>
      </c>
      <c r="I52" s="15">
        <v>111</v>
      </c>
      <c r="J52" s="15" t="s">
        <v>209</v>
      </c>
      <c r="K52" s="25">
        <v>44986</v>
      </c>
      <c r="L52" s="25">
        <v>45352</v>
      </c>
      <c r="M52" s="15" t="s">
        <v>210</v>
      </c>
      <c r="N52" s="15"/>
      <c r="O52" s="15" t="s">
        <v>211</v>
      </c>
    </row>
    <row r="53" s="9" customFormat="1" ht="75" customHeight="1" spans="1:15">
      <c r="A53" s="20"/>
      <c r="B53" s="21" t="s">
        <v>19</v>
      </c>
      <c r="C53" s="21"/>
      <c r="D53" s="21"/>
      <c r="E53" s="22">
        <f>SUM(E5:E52)</f>
        <v>18766</v>
      </c>
      <c r="F53" s="22">
        <f>SUM(F5:F52)</f>
        <v>5217</v>
      </c>
      <c r="G53" s="22">
        <f>SUM(G5:G52)</f>
        <v>13549</v>
      </c>
      <c r="H53" s="22">
        <f>SUM(H5:H52)</f>
        <v>1390</v>
      </c>
      <c r="I53" s="22">
        <f>SUM(I5:I52)</f>
        <v>161</v>
      </c>
      <c r="J53" s="22"/>
      <c r="K53" s="22"/>
      <c r="L53" s="22"/>
      <c r="M53" s="22"/>
      <c r="N53" s="22"/>
      <c r="O53" s="22"/>
    </row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</sheetData>
  <autoFilter ref="A4:EO53">
    <extLst/>
  </autoFilter>
  <mergeCells count="16">
    <mergeCell ref="B1:O1"/>
    <mergeCell ref="A2:O2"/>
    <mergeCell ref="F3:G3"/>
    <mergeCell ref="H3:I3"/>
    <mergeCell ref="M53:O53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  <mergeCell ref="O3:O4"/>
  </mergeCells>
  <pageMargins left="0.393055555555556" right="0.0388888888888889" top="0.236111111111111" bottom="0.196527777777778" header="0.118055555555556" footer="0.0388888888888889"/>
  <pageSetup paperSize="9" scale="4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断尾的猫</cp:lastModifiedBy>
  <cp:revision>0</cp:revision>
  <dcterms:created xsi:type="dcterms:W3CDTF">2022-01-01T15:56:00Z</dcterms:created>
  <dcterms:modified xsi:type="dcterms:W3CDTF">2024-03-08T09:05:47Z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B2AD09BDFF524F559F78E1DE68BB6244_13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