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管理岗" sheetId="3" r:id="rId1"/>
  </sheets>
  <definedNames>
    <definedName name="_xlnm._FilterDatabase" localSheetId="0" hidden="1">管理岗!$A$1:$I$18</definedName>
  </definedNames>
  <calcPr calcId="144525"/>
</workbook>
</file>

<file path=xl/sharedStrings.xml><?xml version="1.0" encoding="utf-8"?>
<sst xmlns="http://schemas.openxmlformats.org/spreadsheetml/2006/main" count="90" uniqueCount="54">
  <si>
    <t>贵阳市退役军人事务局局属事业单位管理岗进入面试环节人员名单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</si>
  <si>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</si>
  <si>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</si>
  <si>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</si>
  <si>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</si>
  <si>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</si>
  <si>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</si>
  <si>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</si>
  <si>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</si>
  <si>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是否进入下一轮</t>
  </si>
  <si>
    <t>廖丽莎</t>
  </si>
  <si>
    <t>10101780119</t>
  </si>
  <si>
    <t>2020092贵阳市退役军人服务中心</t>
  </si>
  <si>
    <r>
      <rPr>
        <sz val="10"/>
        <rFont val="Arial"/>
        <charset val="0"/>
      </rPr>
      <t>01</t>
    </r>
    <r>
      <rPr>
        <sz val="10"/>
        <rFont val="宋体"/>
        <charset val="134"/>
      </rPr>
      <t>管理岗位</t>
    </r>
  </si>
  <si>
    <t>是</t>
  </si>
  <si>
    <t>李沐璇</t>
  </si>
  <si>
    <t>10101793930</t>
  </si>
  <si>
    <t>卢娇艳</t>
  </si>
  <si>
    <t>10101790106</t>
  </si>
  <si>
    <t>谢灵睿</t>
  </si>
  <si>
    <t>10101780621</t>
  </si>
  <si>
    <r>
      <t>2020092</t>
    </r>
    <r>
      <rPr>
        <sz val="10"/>
        <rFont val="宋体"/>
        <charset val="134"/>
        <scheme val="major"/>
      </rPr>
      <t>贵阳市退役军人服务中心</t>
    </r>
  </si>
  <si>
    <r>
      <rPr>
        <sz val="10"/>
        <rFont val="Arial"/>
        <charset val="0"/>
      </rPr>
      <t>02</t>
    </r>
    <r>
      <rPr>
        <sz val="10"/>
        <rFont val="宋体"/>
        <charset val="134"/>
      </rPr>
      <t>管理岗位</t>
    </r>
  </si>
  <si>
    <t>杨洁</t>
  </si>
  <si>
    <t>10101790620</t>
  </si>
  <si>
    <t>陈静</t>
  </si>
  <si>
    <t>10101793813</t>
  </si>
  <si>
    <t>赵祝娟</t>
  </si>
  <si>
    <t>10101794506</t>
  </si>
  <si>
    <r>
      <t>2020093</t>
    </r>
    <r>
      <rPr>
        <sz val="10"/>
        <rFont val="宋体"/>
        <charset val="134"/>
        <scheme val="major"/>
      </rPr>
      <t>贵阳市退役军人服务中心</t>
    </r>
  </si>
  <si>
    <t>王谨坤</t>
  </si>
  <si>
    <t>10101793120</t>
  </si>
  <si>
    <r>
      <t>2020094</t>
    </r>
    <r>
      <rPr>
        <sz val="10"/>
        <rFont val="宋体"/>
        <charset val="134"/>
        <scheme val="major"/>
      </rPr>
      <t>贵阳市退役军人服务中心</t>
    </r>
  </si>
  <si>
    <r>
      <rPr>
        <sz val="10"/>
        <rFont val="Arial"/>
        <charset val="0"/>
      </rPr>
      <t>03</t>
    </r>
    <r>
      <rPr>
        <sz val="10"/>
        <rFont val="宋体"/>
        <charset val="134"/>
      </rPr>
      <t>管理岗位</t>
    </r>
  </si>
  <si>
    <t>阙涛涛</t>
  </si>
  <si>
    <t>10101793218</t>
  </si>
  <si>
    <r>
      <t>2020095</t>
    </r>
    <r>
      <rPr>
        <sz val="10"/>
        <rFont val="宋体"/>
        <charset val="134"/>
        <scheme val="major"/>
      </rPr>
      <t>贵阳市退役军人服务中心</t>
    </r>
  </si>
  <si>
    <t>黄俊</t>
  </si>
  <si>
    <t>10101791209</t>
  </si>
  <si>
    <r>
      <t>2020096</t>
    </r>
    <r>
      <rPr>
        <sz val="10"/>
        <rFont val="宋体"/>
        <charset val="134"/>
        <scheme val="major"/>
      </rPr>
      <t>贵阳市退役军人服务中心</t>
    </r>
  </si>
  <si>
    <t>邹珍珍</t>
  </si>
  <si>
    <t>10101792505</t>
  </si>
  <si>
    <t>2020093贵州省贵阳市军队离退休干部第一休养所</t>
  </si>
  <si>
    <t>赵玉娟</t>
  </si>
  <si>
    <t>10101784913</t>
  </si>
  <si>
    <t>方世昱</t>
  </si>
  <si>
    <t>10101790830</t>
  </si>
  <si>
    <t>张涓涓</t>
  </si>
  <si>
    <t>10101794909</t>
  </si>
  <si>
    <t>2020094贵州省贵阳市军队离退休干部服务管理中心</t>
  </si>
  <si>
    <t>张舒芮</t>
  </si>
  <si>
    <t>10101782013</t>
  </si>
  <si>
    <t>董艳</t>
  </si>
  <si>
    <t>10101793408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</si>
</sst>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  <scheme val="maj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9" fillId="23" borderId="5" applyNumberFormat="0" applyAlignment="0" applyProtection="0">
      <alignment vertical="center"/>
    </xf>
    <xf numFmtId="0" fontId="30" fillId="30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C13" sqref="C13"/>
    </sheetView>
  </sheetViews>
  <sheetFormatPr defaultColWidth="9" defaultRowHeight="13.5"/>
  <cols>
    <col min="1" max="1" width="4.375" customWidth="1"/>
    <col min="2" max="2" width="7.75" hidden="1" customWidth="1"/>
    <col min="3" max="3" width="16.75" customWidth="1"/>
    <col min="4" max="4" width="47.75" customWidth="1"/>
    <col min="5" max="5" width="14.125" customWidth="1"/>
    <col min="6" max="6" width="8.625" customWidth="1"/>
    <col min="7" max="7" width="9.625" style="2" hidden="1" customWidth="1"/>
    <col min="8" max="8" width="8.5" style="3" hidden="1" customWidth="1"/>
    <col min="9" max="9" width="9.775" style="2" customWidth="1"/>
  </cols>
  <sheetData>
    <row r="1" ht="37.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14" t="s">
        <v>9</v>
      </c>
    </row>
    <row r="3" s="1" customFormat="1" ht="24" customHeight="1" spans="1:9">
      <c r="A3" s="5">
        <v>1</v>
      </c>
      <c r="B3" s="9" t="s">
        <v>10</v>
      </c>
      <c r="C3" s="10" t="s">
        <v>11</v>
      </c>
      <c r="D3" s="11" t="s">
        <v>12</v>
      </c>
      <c r="E3" s="10" t="s">
        <v>13</v>
      </c>
      <c r="F3" s="12">
        <v>107</v>
      </c>
      <c r="G3" s="13">
        <f t="shared" ref="G3:G9" si="0">F3/1.5</f>
        <v>71.3333333333333</v>
      </c>
      <c r="H3" s="8">
        <f t="shared" ref="H3:H9" si="1">G3*0.6</f>
        <v>42.8</v>
      </c>
      <c r="I3" s="14" t="s">
        <v>14</v>
      </c>
    </row>
    <row r="4" s="1" customFormat="1" ht="24" customHeight="1" spans="1:9">
      <c r="A4" s="5">
        <v>2</v>
      </c>
      <c r="B4" s="9" t="s">
        <v>15</v>
      </c>
      <c r="C4" s="10" t="s">
        <v>16</v>
      </c>
      <c r="D4" s="11" t="s">
        <v>12</v>
      </c>
      <c r="E4" s="10" t="s">
        <v>13</v>
      </c>
      <c r="F4" s="12">
        <v>106.5</v>
      </c>
      <c r="G4" s="13">
        <f t="shared" si="0"/>
        <v>71</v>
      </c>
      <c r="H4" s="8">
        <f t="shared" si="1"/>
        <v>42.6</v>
      </c>
      <c r="I4" s="14" t="s">
        <v>14</v>
      </c>
    </row>
    <row r="5" s="1" customFormat="1" ht="24" customHeight="1" spans="1:9">
      <c r="A5" s="5">
        <v>3</v>
      </c>
      <c r="B5" s="9" t="s">
        <v>17</v>
      </c>
      <c r="C5" s="10" t="s">
        <v>18</v>
      </c>
      <c r="D5" s="11" t="s">
        <v>12</v>
      </c>
      <c r="E5" s="10" t="s">
        <v>13</v>
      </c>
      <c r="F5" s="12">
        <v>105.5</v>
      </c>
      <c r="G5" s="13">
        <f t="shared" si="0"/>
        <v>70.3333333333333</v>
      </c>
      <c r="H5" s="8">
        <f t="shared" si="1"/>
        <v>42.2</v>
      </c>
      <c r="I5" s="14" t="s">
        <v>14</v>
      </c>
    </row>
    <row r="6" s="1" customFormat="1" ht="24" customHeight="1" spans="1:9">
      <c r="A6" s="5">
        <v>1</v>
      </c>
      <c r="B6" s="9" t="s">
        <v>19</v>
      </c>
      <c r="C6" s="10" t="s">
        <v>20</v>
      </c>
      <c r="D6" s="11" t="s">
        <v>21</v>
      </c>
      <c r="E6" s="10" t="s">
        <v>22</v>
      </c>
      <c r="F6" s="11">
        <v>104</v>
      </c>
      <c r="G6" s="13">
        <f t="shared" si="0"/>
        <v>69.3333333333333</v>
      </c>
      <c r="H6" s="8">
        <f t="shared" si="1"/>
        <v>41.6</v>
      </c>
      <c r="I6" s="14" t="s">
        <v>14</v>
      </c>
    </row>
    <row r="7" s="1" customFormat="1" ht="24" customHeight="1" spans="1:9">
      <c r="A7" s="5">
        <v>2</v>
      </c>
      <c r="B7" s="9" t="s">
        <v>23</v>
      </c>
      <c r="C7" s="10" t="s">
        <v>24</v>
      </c>
      <c r="D7" s="11" t="s">
        <v>21</v>
      </c>
      <c r="E7" s="10" t="s">
        <v>22</v>
      </c>
      <c r="F7" s="11">
        <v>90.5</v>
      </c>
      <c r="G7" s="13">
        <f t="shared" si="0"/>
        <v>60.3333333333333</v>
      </c>
      <c r="H7" s="8">
        <f t="shared" si="1"/>
        <v>36.2</v>
      </c>
      <c r="I7" s="14" t="s">
        <v>14</v>
      </c>
    </row>
    <row r="8" s="1" customFormat="1" ht="24" customHeight="1" spans="1:9">
      <c r="A8" s="5">
        <v>3</v>
      </c>
      <c r="B8" s="9" t="s">
        <v>25</v>
      </c>
      <c r="C8" s="10" t="s">
        <v>26</v>
      </c>
      <c r="D8" s="11" t="s">
        <v>21</v>
      </c>
      <c r="E8" s="10" t="s">
        <v>22</v>
      </c>
      <c r="F8" s="11">
        <v>90</v>
      </c>
      <c r="G8" s="13">
        <f t="shared" si="0"/>
        <v>60</v>
      </c>
      <c r="H8" s="8">
        <f t="shared" si="1"/>
        <v>36</v>
      </c>
      <c r="I8" s="14" t="s">
        <v>14</v>
      </c>
    </row>
    <row r="9" s="1" customFormat="1" ht="24" customHeight="1" spans="1:9">
      <c r="A9" s="5">
        <v>4</v>
      </c>
      <c r="B9" s="9" t="s">
        <v>27</v>
      </c>
      <c r="C9" s="10" t="s">
        <v>28</v>
      </c>
      <c r="D9" s="11" t="s">
        <v>29</v>
      </c>
      <c r="E9" s="10" t="s">
        <v>22</v>
      </c>
      <c r="F9" s="11">
        <v>90</v>
      </c>
      <c r="G9" s="13">
        <f t="shared" si="0"/>
        <v>60</v>
      </c>
      <c r="H9" s="8">
        <f t="shared" si="1"/>
        <v>36</v>
      </c>
      <c r="I9" s="14" t="s">
        <v>14</v>
      </c>
    </row>
    <row r="10" s="1" customFormat="1" ht="24" customHeight="1" spans="1:9">
      <c r="A10" s="5">
        <v>1</v>
      </c>
      <c r="B10" s="9" t="s">
        <v>30</v>
      </c>
      <c r="C10" s="10" t="s">
        <v>31</v>
      </c>
      <c r="D10" s="11" t="s">
        <v>32</v>
      </c>
      <c r="E10" s="10" t="s">
        <v>33</v>
      </c>
      <c r="F10" s="12">
        <v>98.5</v>
      </c>
      <c r="G10" s="13">
        <f t="shared" ref="G10:G18" si="2">F10/1.5</f>
        <v>65.6666666666667</v>
      </c>
      <c r="H10" s="8">
        <f t="shared" ref="H10:H18" si="3">G10*0.6</f>
        <v>39.4</v>
      </c>
      <c r="I10" s="14" t="s">
        <v>14</v>
      </c>
    </row>
    <row r="11" s="1" customFormat="1" ht="24" customHeight="1" spans="1:9">
      <c r="A11" s="5">
        <v>2</v>
      </c>
      <c r="B11" s="9" t="s">
        <v>34</v>
      </c>
      <c r="C11" s="10" t="s">
        <v>35</v>
      </c>
      <c r="D11" s="11" t="s">
        <v>36</v>
      </c>
      <c r="E11" s="10" t="s">
        <v>33</v>
      </c>
      <c r="F11" s="12">
        <v>87.5</v>
      </c>
      <c r="G11" s="13">
        <f t="shared" si="2"/>
        <v>58.3333333333333</v>
      </c>
      <c r="H11" s="8">
        <f t="shared" si="3"/>
        <v>35</v>
      </c>
      <c r="I11" s="14" t="s">
        <v>14</v>
      </c>
    </row>
    <row r="12" s="1" customFormat="1" ht="24" customHeight="1" spans="1:9">
      <c r="A12" s="5">
        <v>3</v>
      </c>
      <c r="B12" s="9" t="s">
        <v>37</v>
      </c>
      <c r="C12" s="10" t="s">
        <v>38</v>
      </c>
      <c r="D12" s="11" t="s">
        <v>39</v>
      </c>
      <c r="E12" s="10" t="s">
        <v>33</v>
      </c>
      <c r="F12" s="12">
        <v>83.5</v>
      </c>
      <c r="G12" s="13">
        <f t="shared" si="2"/>
        <v>55.6666666666667</v>
      </c>
      <c r="H12" s="8">
        <f t="shared" si="3"/>
        <v>33.4</v>
      </c>
      <c r="I12" s="14" t="s">
        <v>14</v>
      </c>
    </row>
    <row r="13" s="1" customFormat="1" ht="24" customHeight="1" spans="1:9">
      <c r="A13" s="5">
        <v>1</v>
      </c>
      <c r="B13" s="9" t="s">
        <v>40</v>
      </c>
      <c r="C13" s="10" t="s">
        <v>41</v>
      </c>
      <c r="D13" s="11" t="s">
        <v>42</v>
      </c>
      <c r="E13" s="10" t="s">
        <v>13</v>
      </c>
      <c r="F13" s="12">
        <v>113</v>
      </c>
      <c r="G13" s="13">
        <f t="shared" si="2"/>
        <v>75.3333333333333</v>
      </c>
      <c r="H13" s="8">
        <f t="shared" si="3"/>
        <v>45.2</v>
      </c>
      <c r="I13" s="14" t="s">
        <v>14</v>
      </c>
    </row>
    <row r="14" s="1" customFormat="1" ht="24" customHeight="1" spans="1:9">
      <c r="A14" s="5">
        <v>2</v>
      </c>
      <c r="B14" s="9" t="s">
        <v>43</v>
      </c>
      <c r="C14" s="10" t="s">
        <v>44</v>
      </c>
      <c r="D14" s="11" t="s">
        <v>42</v>
      </c>
      <c r="E14" s="10" t="s">
        <v>13</v>
      </c>
      <c r="F14" s="12">
        <v>101</v>
      </c>
      <c r="G14" s="13">
        <f t="shared" si="2"/>
        <v>67.3333333333333</v>
      </c>
      <c r="H14" s="8">
        <f t="shared" si="3"/>
        <v>40.4</v>
      </c>
      <c r="I14" s="14" t="s">
        <v>14</v>
      </c>
    </row>
    <row r="15" s="1" customFormat="1" ht="24" customHeight="1" spans="1:9">
      <c r="A15" s="5">
        <v>3</v>
      </c>
      <c r="B15" s="9" t="s">
        <v>45</v>
      </c>
      <c r="C15" s="10" t="s">
        <v>46</v>
      </c>
      <c r="D15" s="11" t="s">
        <v>42</v>
      </c>
      <c r="E15" s="10" t="s">
        <v>13</v>
      </c>
      <c r="F15" s="12">
        <v>97.5</v>
      </c>
      <c r="G15" s="13">
        <f t="shared" si="2"/>
        <v>65</v>
      </c>
      <c r="H15" s="8">
        <f t="shared" si="3"/>
        <v>39</v>
      </c>
      <c r="I15" s="14" t="s">
        <v>14</v>
      </c>
    </row>
    <row r="16" s="1" customFormat="1" ht="24" customHeight="1" spans="1:9">
      <c r="A16" s="5">
        <v>1</v>
      </c>
      <c r="B16" s="10" t="s">
        <v>47</v>
      </c>
      <c r="C16" s="10" t="s">
        <v>48</v>
      </c>
      <c r="D16" s="11" t="s">
        <v>49</v>
      </c>
      <c r="E16" s="10" t="s">
        <v>22</v>
      </c>
      <c r="F16" s="12">
        <v>102.5</v>
      </c>
      <c r="G16" s="13">
        <f t="shared" si="2"/>
        <v>68.3333333333333</v>
      </c>
      <c r="H16" s="8">
        <f t="shared" si="3"/>
        <v>41</v>
      </c>
      <c r="I16" s="14" t="s">
        <v>14</v>
      </c>
    </row>
    <row r="17" s="1" customFormat="1" ht="24" customHeight="1" spans="1:9">
      <c r="A17" s="5">
        <v>2</v>
      </c>
      <c r="B17" s="10" t="s">
        <v>50</v>
      </c>
      <c r="C17" s="10" t="s">
        <v>51</v>
      </c>
      <c r="D17" s="11" t="s">
        <v>49</v>
      </c>
      <c r="E17" s="10" t="s">
        <v>22</v>
      </c>
      <c r="F17" s="12">
        <v>97</v>
      </c>
      <c r="G17" s="13">
        <f t="shared" si="2"/>
        <v>64.6666666666667</v>
      </c>
      <c r="H17" s="8">
        <f t="shared" si="3"/>
        <v>38.8</v>
      </c>
      <c r="I17" s="14" t="s">
        <v>14</v>
      </c>
    </row>
    <row r="18" s="1" customFormat="1" ht="24" customHeight="1" spans="1:9">
      <c r="A18" s="5">
        <v>3</v>
      </c>
      <c r="B18" s="10" t="s">
        <v>52</v>
      </c>
      <c r="C18" s="10" t="s">
        <v>53</v>
      </c>
      <c r="D18" s="11" t="s">
        <v>49</v>
      </c>
      <c r="E18" s="10" t="s">
        <v>22</v>
      </c>
      <c r="F18" s="12">
        <v>96</v>
      </c>
      <c r="G18" s="13">
        <f t="shared" si="2"/>
        <v>64</v>
      </c>
      <c r="H18" s="8">
        <f t="shared" si="3"/>
        <v>38.4</v>
      </c>
      <c r="I18" s="14" t="s">
        <v>14</v>
      </c>
    </row>
  </sheetData>
  <autoFilter ref="A1:I18">
    <extLst/>
  </autoFilter>
  <mergeCells count="1">
    <mergeCell ref="A1:I1"/>
  </mergeCells>
  <printOptions horizontalCentered="1" vertic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2020-01-02T03:00:00Z</dcterms:created>
  <cp:lastPrinted>2020-10-09T07:37:00Z</cp:lastPrinted>
  <dcterms:modified xsi:type="dcterms:W3CDTF">2020-11-17T08:50:28Z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