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<sst xmlns="http://schemas.openxmlformats.org/spreadsheetml/2006/main" count="40" uniqueCount="34">
  <si>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附件1</t>
  </si>
  <si>
    <t>乌当区2024年路面改造工程明细表</t>
  </si>
  <si>
    <t>单位：万元</t>
  </si>
  <si>
    <t>序号</t>
  </si>
  <si>
    <t>市（州 ）</t>
  </si>
  <si>
    <t>县（区）</t>
  </si>
  <si>
    <t>路线编码</t>
  </si>
  <si>
    <t>路线名称</t>
  </si>
  <si>
    <t>路段桩号</t>
  </si>
  <si>
    <t>建设规模（公里）</t>
  </si>
  <si>
    <t>路基宽度（米）</t>
  </si>
  <si>
    <t>设计方案及实施内容</t>
  </si>
  <si>
    <t>总投资
（万元）</t>
  </si>
  <si>
    <t>建安费（万元）</t>
  </si>
  <si>
    <t>起点</t>
  </si>
  <si>
    <t>讫点</t>
  </si>
  <si>
    <t>合计</t>
  </si>
  <si>
    <t>路面结构重建</t>
  </si>
  <si>
    <t>面层改造</t>
  </si>
  <si>
    <t>贵阳市</t>
  </si>
  <si>
    <t>乌当区</t>
  </si>
  <si>
    <t>X1C4520112</t>
  </si>
  <si>
    <t>新场至牛场</t>
  </si>
  <si>
    <t>K0+000</t>
  </si>
  <si>
    <t>K6+923</t>
  </si>
  <si>
    <t>对原路面病害进行处治后，加铺4cm中粒式沥青混凝土面层。主要工程量为：4cm中粒式沥青混凝土47185.5m2，M7.5浆砌片石挡土墙73.4m3.示警桩44根，道路交通标线875.7m2等。</t>
  </si>
  <si>
    <t>C976520112</t>
  </si>
  <si>
    <t>杨柳塘至大寨</t>
  </si>
  <si>
    <t>K3+034</t>
  </si>
  <si>
    <t>对原路面病害进行处治后，加铺15cm厚C25水泥混凝土面层。主要工程量为：15cmC25水泥混凝土面层18597m2，护栏1768m，交通标志6块，示警桩16根等。</t>
  </si>
  <si>
    <t>X155520112</t>
  </si>
  <si>
    <t>洛湾至嘉旺屠宰场</t>
  </si>
  <si>
    <t>K1+857</t>
  </si>
  <si>
    <t>对原路面病害进行处治后，加铺中粒式沥青混凝土面层。主要工程量为5cm中粒式沥青混凝土4577.6m2,8cm中粒式沥青混凝土4289m2,15cm水泥混凝土1409.5m2，C25水泥混凝土路肩68.5m3，护栏164m，交通标志3块，示警桩20根等。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</si>
</sst>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6" xfId="49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O9" sqref="O9"/>
    </sheetView>
  </sheetViews>
  <sheetFormatPr defaultColWidth="8.89166666666667" defaultRowHeight="13.5"/>
  <cols>
    <col min="2" max="2" width="11" customWidth="1"/>
    <col min="4" max="4" width="13.8916666666667" customWidth="1"/>
    <col min="5" max="5" width="15" customWidth="1"/>
    <col min="8" max="8" width="11.5583333333333" customWidth="1"/>
    <col min="9" max="9" width="7.55833333333333" customWidth="1"/>
    <col min="10" max="10" width="8.66666666666667" customWidth="1"/>
    <col min="12" max="12" width="39.3333333333333" customWidth="1"/>
    <col min="13" max="13" width="10.4416666666667" customWidth="1"/>
  </cols>
  <sheetData>
    <row r="1" ht="40" customHeight="1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4">
      <c r="A3" s="3"/>
      <c r="B3" s="4"/>
      <c r="C3" s="4"/>
      <c r="D3" s="4"/>
      <c r="E3" s="4"/>
      <c r="F3" s="4"/>
      <c r="G3" s="4"/>
      <c r="H3" s="3"/>
      <c r="I3" s="3"/>
      <c r="J3" s="3"/>
      <c r="K3" s="4"/>
      <c r="L3" s="4"/>
      <c r="M3" s="13" t="s">
        <v>2</v>
      </c>
      <c r="N3" s="13"/>
    </row>
    <row r="4" ht="40" customHeight="1" spans="1:14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/>
      <c r="H4" s="6" t="s">
        <v>9</v>
      </c>
      <c r="I4" s="6"/>
      <c r="J4" s="6"/>
      <c r="K4" s="6" t="s">
        <v>10</v>
      </c>
      <c r="L4" s="14" t="s">
        <v>11</v>
      </c>
      <c r="M4" s="6" t="s">
        <v>12</v>
      </c>
      <c r="N4" s="14" t="s">
        <v>13</v>
      </c>
    </row>
    <row r="5" ht="40" customHeight="1" spans="1:14">
      <c r="A5" s="7"/>
      <c r="B5" s="8"/>
      <c r="C5" s="8"/>
      <c r="D5" s="8"/>
      <c r="E5" s="8"/>
      <c r="F5" s="8" t="s">
        <v>14</v>
      </c>
      <c r="G5" s="8" t="s">
        <v>15</v>
      </c>
      <c r="H5" s="8" t="s">
        <v>16</v>
      </c>
      <c r="I5" s="8" t="s">
        <v>17</v>
      </c>
      <c r="J5" s="8" t="s">
        <v>18</v>
      </c>
      <c r="K5" s="8"/>
      <c r="L5" s="15"/>
      <c r="M5" s="16"/>
      <c r="N5" s="15"/>
    </row>
    <row r="6" ht="40" customHeight="1" spans="1:14">
      <c r="A6" s="7"/>
      <c r="B6" s="8"/>
      <c r="C6" s="8"/>
      <c r="D6" s="8"/>
      <c r="E6" s="8"/>
      <c r="F6" s="8"/>
      <c r="G6" s="8"/>
      <c r="H6" s="8">
        <f>SUM(H7:H9)</f>
        <v>11.814</v>
      </c>
      <c r="I6" s="8"/>
      <c r="J6" s="8"/>
      <c r="K6" s="8"/>
      <c r="L6" s="8"/>
      <c r="M6" s="16">
        <f>SUM(M7:M9)</f>
        <v>692.31</v>
      </c>
      <c r="N6" s="16">
        <f>SUM(N7:N9)</f>
        <v>610.75</v>
      </c>
    </row>
    <row r="7" ht="77" customHeight="1" spans="1:14">
      <c r="A7" s="9">
        <v>1</v>
      </c>
      <c r="B7" s="10" t="s">
        <v>19</v>
      </c>
      <c r="C7" s="11" t="s">
        <v>20</v>
      </c>
      <c r="D7" s="12" t="s">
        <v>21</v>
      </c>
      <c r="E7" s="12" t="s">
        <v>22</v>
      </c>
      <c r="F7" s="12" t="s">
        <v>23</v>
      </c>
      <c r="G7" s="12" t="s">
        <v>24</v>
      </c>
      <c r="H7" s="8">
        <v>6.923</v>
      </c>
      <c r="I7" s="8"/>
      <c r="J7" s="8">
        <v>6.923</v>
      </c>
      <c r="K7" s="12">
        <v>7.5</v>
      </c>
      <c r="L7" s="12" t="s">
        <v>25</v>
      </c>
      <c r="M7" s="17">
        <v>355.96</v>
      </c>
      <c r="N7" s="17">
        <v>314.58</v>
      </c>
    </row>
    <row r="8" ht="73" customHeight="1" spans="1:14">
      <c r="A8" s="9">
        <v>2</v>
      </c>
      <c r="B8" s="10" t="s">
        <v>19</v>
      </c>
      <c r="C8" s="11" t="s">
        <v>20</v>
      </c>
      <c r="D8" s="12" t="s">
        <v>26</v>
      </c>
      <c r="E8" s="12" t="s">
        <v>27</v>
      </c>
      <c r="F8" s="12" t="s">
        <v>23</v>
      </c>
      <c r="G8" s="12" t="s">
        <v>28</v>
      </c>
      <c r="H8" s="8">
        <v>3.034</v>
      </c>
      <c r="I8" s="8"/>
      <c r="J8" s="8">
        <v>3.034</v>
      </c>
      <c r="K8" s="12">
        <v>4.5</v>
      </c>
      <c r="L8" s="12" t="s">
        <v>29</v>
      </c>
      <c r="M8" s="17">
        <v>214.01</v>
      </c>
      <c r="N8" s="17">
        <v>188.67</v>
      </c>
    </row>
    <row r="9" ht="106" customHeight="1" spans="1:14">
      <c r="A9" s="9">
        <v>3</v>
      </c>
      <c r="B9" s="10" t="s">
        <v>19</v>
      </c>
      <c r="C9" s="11" t="s">
        <v>20</v>
      </c>
      <c r="D9" s="12" t="s">
        <v>30</v>
      </c>
      <c r="E9" s="12" t="s">
        <v>31</v>
      </c>
      <c r="F9" s="12" t="s">
        <v>23</v>
      </c>
      <c r="G9" s="12" t="s">
        <v>32</v>
      </c>
      <c r="H9" s="8">
        <v>1.857</v>
      </c>
      <c r="I9" s="8"/>
      <c r="J9" s="8">
        <v>1.857</v>
      </c>
      <c r="K9" s="12">
        <v>6.5</v>
      </c>
      <c r="L9" s="12" t="s">
        <v>33</v>
      </c>
      <c r="M9" s="17">
        <v>122.34</v>
      </c>
      <c r="N9" s="17">
        <v>107.5</v>
      </c>
    </row>
  </sheetData>
  <mergeCells count="14">
    <mergeCell ref="A1:B1"/>
    <mergeCell ref="A2:N2"/>
    <mergeCell ref="M3:N3"/>
    <mergeCell ref="F4:G4"/>
    <mergeCell ref="H4:J4"/>
    <mergeCell ref="A4:A5"/>
    <mergeCell ref="B4:B5"/>
    <mergeCell ref="C4:C5"/>
    <mergeCell ref="D4:D5"/>
    <mergeCell ref="E4:E5"/>
    <mergeCell ref="K4:K5"/>
    <mergeCell ref="L4:L5"/>
    <mergeCell ref="M4:M5"/>
    <mergeCell ref="N4:N5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养护科</dc:creator>
  <cp:lastModifiedBy>杨杰</cp:lastModifiedBy>
  <dcterms:created xsi:type="dcterms:W3CDTF">2024-04-11T07:11:00Z</dcterms:created>
  <dcterms:modified xsi:type="dcterms:W3CDTF">2024-05-31T02:06:38Z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B5B1AA64312543B4A83EF81A064C2E07_11</vt:lpwstr>
  </property>
  <property fmtid="{D5CDD505-2E9C-101B-9397-08002B2CF9AE}" pid="3" name="KSOProductBuildVer">
    <vt:lpwstr>2052-12.1.0.16929</vt:lpwstr>
  </property>
</Properties>
</file>