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算力基础设施" sheetId="5" r:id="rId1"/>
  </sheets>
  <definedNames>
    <definedName name="_xlnm._FilterDatabase" localSheetId="0" hidden="1">算力基础设施!$A$4:$DA$39</definedName>
    <definedName name="_xlnm.Print_Titles" localSheetId="0">算力基础设施!$4:$4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<sst xmlns="http://schemas.openxmlformats.org/spreadsheetml/2006/main" count="203" uniqueCount="138">
  <si>
    <t>附件2</t>
  </si>
  <si>
    <t>贵阳贵安算力基础设施建设重点项目表</t>
  </si>
  <si>
    <t>贵阳贵安共谋划储备算力基础设施项目30个，总投资899.84亿元，2023年计划投资105.87亿元。</t>
  </si>
  <si>
    <t>序号</t>
  </si>
  <si>
    <t>项目名称</t>
  </si>
  <si>
    <t>项目状态</t>
  </si>
  <si>
    <t>项目建设内容</t>
  </si>
  <si>
    <t>计划开工/完工时间</t>
  </si>
  <si>
    <t>总投资
（万元）</t>
  </si>
  <si>
    <t>2023年计划投资（万元）</t>
  </si>
  <si>
    <t>项目建设单位</t>
  </si>
  <si>
    <t>项目调度责任区县及部门</t>
  </si>
  <si>
    <t>备注</t>
  </si>
  <si>
    <t>电信智算中心</t>
  </si>
  <si>
    <t>在建</t>
  </si>
  <si>
    <t>该项目拟投入11亿元在贵阳贵安落地“东数西算（贵州）智算中心”，主要建设“人工智能大模型训练服务中心”，建设200PAI算力。目前，AI算力设备已到货，预计2023年10月完成一期工程建设。</t>
  </si>
  <si>
    <t>2023年6月-2023年12月</t>
  </si>
  <si>
    <t>中国电信集团有限公司</t>
  </si>
  <si>
    <t>贵安新区大数据和科技创新局</t>
  </si>
  <si>
    <t>华为智算中心项目</t>
  </si>
  <si>
    <t>该项目建成2栋约84MW/6000个机架的数据中心楼及其机电设备以及配套，主要用于人工智算算力部署。建成后面向全国各行各业提供约30EPFLOPS算力，为政务、金融、制造、矿山、气象等行业打造行业大模型，同时也提供打造更多行业场景化模型，满足东部企业对西部算力的需求。</t>
  </si>
  <si>
    <t>2023年6月-2025年5月</t>
  </si>
  <si>
    <t>华为云计算技术有限公司</t>
  </si>
  <si>
    <t>贵州双龙航空港经济区中国文化（出版广电）大数据产业CCDI项目</t>
  </si>
  <si>
    <t>该项目主要以“文化+科技”为产业定位，形成智慧广电、文化大数据、文化金融、MCN基地、文化科创企业孵化、网络视听和广告创意为核心的产业布局，并配套建设部分商业综合体等产业类项目。</t>
  </si>
  <si>
    <t>2021年12月-2024年6月</t>
  </si>
  <si>
    <t>贵州中广文创城置业有限公司</t>
  </si>
  <si>
    <t>双龙航空港经济区管委会</t>
  </si>
  <si>
    <t>中国联通贵州省分公司二期土地新建数据中心项目</t>
  </si>
  <si>
    <t>该项目主要建设1栋高层数据中心，地上8层，地下1层。总建筑面积32684㎡，其中地上23519㎡，主要功能为冷冻站，高压配电，数据机房等；地下9165㎡，主要功能为油机、车库及设备等。完成514架机架建设。</t>
  </si>
  <si>
    <t>2022年4月-2023年12月</t>
  </si>
  <si>
    <t>中国联通贵州省分公司</t>
  </si>
  <si>
    <t>市大数据局</t>
  </si>
  <si>
    <t>广州超算中心贵州分中心</t>
  </si>
  <si>
    <t>拟建</t>
  </si>
  <si>
    <t xml:space="preserve">该项目主要建设贵州分中心，延伸广州超算中心的业务，提供专业的超算应用服务，推动天河星光云超算平台的应用。并依托分中心，引入粤港澳大湾区资源，打造“政府—中山大学--广州超算中心--产业资本”强强联合的“政产学研融”战略合作平台和生态体系，承载面向战略新兴产业的超级计算服务、研发与应用工作，为科研创新、成果转化和产业发展等提供支撑，助力数字经济高质量发展。                                               </t>
  </si>
  <si>
    <t>2023年7月-2024年7月</t>
  </si>
  <si>
    <t>元瑞科技（中山）有限公司、澳门金上集团有限公司</t>
  </si>
  <si>
    <t>南明区人民政府</t>
  </si>
  <si>
    <t>2023年数博会招商引资项目</t>
  </si>
  <si>
    <t>贵阳经开区绿色数据中心及基础配套建设项目（3#楼一期）</t>
  </si>
  <si>
    <t>该项目在贵州顶层规划设计的总框架基础上，围绕全国一体化算力网络国家（贵州）枢纽节点算力基础设施所规划的“1+8+N”体系。拟建设一个PUE1.35的标准化、模块化、高密度、高安全、高性能、绿色节能、运营成熟的数据中心。项目建设规模：预计终期的机架规模：2016架（第2 至 5层），本期建设的机架规模：1008架（第2、3层）。建设目标：建设符合GB50174-2017的“A级数据机房”，建设符合电信行业标准的“五星级机房”，建设符合能源标准的PUE1.35的“绿色数据机房”。配套建设电源配套系统、空调制冷系统、能源回收系统、弱电系统、消防系统、机房装修、普通照明系统、防雷接地、模块化机房9大专业。</t>
  </si>
  <si>
    <t>2022年3月-2023年12月</t>
  </si>
  <si>
    <t>待定</t>
  </si>
  <si>
    <t>数安汇公司</t>
  </si>
  <si>
    <t>经开区管委会</t>
  </si>
  <si>
    <t>交通银行贵安数据中心项目</t>
  </si>
  <si>
    <t>该项目一期投资约15亿元，建设周期40个月，建设2栋机房楼、1栋变电站楼、1栋动力楼、1栋生产运维楼和1栋附属用房。项目总规划1万个以上机架（单机架平均功率不低于6.5kW），总规划上电服务器20万台以上。按照绿色数据中心标准进行建设，确保数据中心PUE值不高于1.2。项目采用“整体规划，分期实施”模式，初步总规划建成后将满足20万台以上服务器装机容量。</t>
  </si>
  <si>
    <t>2024年6月-2026年6月</t>
  </si>
  <si>
    <t>交通银行</t>
  </si>
  <si>
    <t>华为（高端园）数据中心项目</t>
  </si>
  <si>
    <t>该项目选址位于高端装备园南部园区，拟选址共有10宗用地，规划面积约1900亩，已摘3宗用地，其中A2地块（约300亩）已于2021年建成投用，B3地块（约266亩）计划2023年建成，A4地块已摘地约174亩，A4地块中剩余约222亩、B2地块（约57亩）计划2022年内摘地，剩余选址地块华为公司暂未明确建设计划。规划机架数2.7万个、服务器数55万台。</t>
  </si>
  <si>
    <t>2022年6月-2025年7月</t>
  </si>
  <si>
    <t>华为技术有限公司</t>
  </si>
  <si>
    <t>省重大工程和重点项目</t>
  </si>
  <si>
    <t>贵安华为云数据中心七星湖项目</t>
  </si>
  <si>
    <t>该项目主要建设数据中心、仓储中心、生产调试中心及相关配套设施。</t>
  </si>
  <si>
    <t>2017年1月-2023年9月</t>
  </si>
  <si>
    <t>东数西算贵安新区算力产业集群配套项目</t>
  </si>
  <si>
    <t>该项目总占地面积为1760亩，主要有算力设施类和产业类两种，计划分三期开发建设。项目内容包含园区建设、网络建设和能源建设，围绕企业和人才的需求，建设产业用房和配套用房，打造园区载体，根据算力产业发展的需要，建设网络试点工程和能源设施。</t>
  </si>
  <si>
    <t>2022年11月-2027年11月</t>
  </si>
  <si>
    <t>贵安产投集团</t>
  </si>
  <si>
    <t>818项目</t>
  </si>
  <si>
    <t>该项目位于贵安新区七星湖科技新城西部，占地面积约1219亩，建设规模约47000㎡，主要建设洞库数据中心，ECC及业务附属用房，配套生活用房、武警用房、库房等。</t>
  </si>
  <si>
    <t xml:space="preserve">2022年5月-2023年12月
</t>
  </si>
  <si>
    <t>贵安产控集团</t>
  </si>
  <si>
    <t>国电投贵安新区能源大数据产业基地</t>
  </si>
  <si>
    <t>该项目净用地面积为33709平方米（约50亩），总建筑面积67032平方米，建设两栋数据中心，水电综合创新中心、集控大楼及其配套设施建设，总预算11.98亿。根据“整体规划、分步实施”的原则计划分两个阶段，三个标段进行建设。第一个标段是完成第一栋大数据中心建设（1427台机柜），预算为3.98亿；第二标段是完成水电综合创新中心和集控大楼建设，预算为4亿，第三个阶段是完成第二栋大数据中心建设（1427台机柜），预算为4亿。</t>
  </si>
  <si>
    <t>2022年8月-2025年8月</t>
  </si>
  <si>
    <t>国电投集团</t>
  </si>
  <si>
    <t>全国一体化算力网络国家（贵州）主枢纽中心</t>
  </si>
  <si>
    <t>该项目总投资10亿元，建设全国一体化算力网络国家（贵州）主枢纽中心，包含超算中心、智算中心、科学数据中心等在内的复合型算力枢纽，形成半精度浮点算力100P、单精度浮点算力130P、双精度浮点算力4P，总分布式存储45P。</t>
  </si>
  <si>
    <t>2022年9月-2026年12月</t>
  </si>
  <si>
    <t>贵安新区中国建设银行贵州数据中心及大数据应用示范基地项目</t>
  </si>
  <si>
    <t>该项目用地面积约712亩，由两个地块组成，地块一位于茶园大道交西纵线东南侧，占地面积约480亩；地块二位于地块一南侧，西至西纵线，南至金普路，东至规划道路，占地面积约232亩。项目首期总投资约为39亿元（不含IT设备），远期总投资约为113亿元（不含IT设备），主要建设内容为数据中心机房楼、研发用房、培训用房、办公用房及生产生活配套设施等。</t>
  </si>
  <si>
    <t>2023年12月-2027年9月</t>
  </si>
  <si>
    <t>中国建设银行</t>
  </si>
  <si>
    <t>南方电网能源数据中心项目</t>
  </si>
  <si>
    <t>该项目总规划约5000个10kW机架，“十四五”期间完成项目一期建设，约2000个10kW机架，投产后五年内实现累计上电1600个机架，累计产值3.83亿元。整体定位为数字产业生态园，一方面支撑南方电网公司数字化发展，另一方面支撑政府和数字产业上下游等生态伙伴，提升政府现代化治理水平，促进数字经济、低碳经济发展。</t>
  </si>
  <si>
    <t>2023年12月-2025年12月</t>
  </si>
  <si>
    <t>南方电网公司</t>
  </si>
  <si>
    <t>贵安美的云数据中心项目</t>
  </si>
  <si>
    <t>该项目美的集团计划5年内总投资约13.55亿元，项目拟选址位于马场科技新城，位于黔中大道与平燕路、星凯路交界处；项目用地规模约132.9亩（一期用地约57亩，二期用地约75.9亩）数据中心建设规模为5年内在新区直管区实现上电服务器6.3万台（上电机架4500个以上，分别为2024年完成1500个、2025年完成1500个、2026年完成1500个；每个机架功率不低于6kw）。</t>
  </si>
  <si>
    <t>2023年2月-2024年12月</t>
  </si>
  <si>
    <t>美的集团</t>
  </si>
  <si>
    <t>网易数据中心/创新中心项目</t>
  </si>
  <si>
    <t>该项目规划总投资11亿元，用地109亩，5年上电服务器4万台，总规划服务器10万台。</t>
  </si>
  <si>
    <t>2023年2月-2026年9月</t>
  </si>
  <si>
    <t>网易公司</t>
  </si>
  <si>
    <t>广电云数据中心项目</t>
  </si>
  <si>
    <t>该项目计划总投资10亿元，主要新建数据中心机架6250架。</t>
  </si>
  <si>
    <t>2023年9月-2025年12月</t>
  </si>
  <si>
    <t>贵广网络省公司</t>
  </si>
  <si>
    <t>中国电信云计算贵州信息园项目</t>
  </si>
  <si>
    <t>该项目建筑面积34万平方米，包含有29座数据楼。项目规划总投资70亿元，占地586亩，规划服务器80万台。</t>
  </si>
  <si>
    <t>2014年7月-2023年12月</t>
  </si>
  <si>
    <t>超互联新算力基础设施项目</t>
  </si>
  <si>
    <t>该项目主要通过组建城市算力骨干网络，构建“三高三低”的一体化城市算力网络，在加强网络传输安全的同时，实现低抖动、低延时、低丢包、高效率、高可靠、高l智能的网络传输保障，将现有分散的数据中心算力资源汇聚接入，充分利用现有数据中心资源，建立一个包含35个分布式数据中心的城市算力底座，构建城域及跨省信息“高铁”。在此基础上，一是面向影视渲染等各类市场应用服务商提供算力服务支撑；二是面向市场打造一批个人数据中心、数据银行、影视云、产业云应用、元宇宙、智慧园区、供应链金融等方面的算力应用业务服务产品。</t>
  </si>
  <si>
    <t>2022年11月-2025年11月</t>
  </si>
  <si>
    <t>贵安新区腾讯七星数据中心项目</t>
  </si>
  <si>
    <t>该项目建筑面积51.73万平方米，建设存放20万台服务器数据中心等及相关配套设施。</t>
  </si>
  <si>
    <t>2018年3月-2023年12月</t>
  </si>
  <si>
    <t>贵安新区腾讯数码有限公司</t>
  </si>
  <si>
    <t>省“十四五”规划纲要的项目</t>
  </si>
  <si>
    <t>研祥数据中心项目</t>
  </si>
  <si>
    <t>该项目选址贵安新区马场科技新城金普路交致远路东南侧，用地约252亩（一期97亩、二期155亩），总投资50亿元（一期）规划机架/服务器1万(一期)/15万台（一期）。</t>
  </si>
  <si>
    <t>2025年6月-2026年10月</t>
  </si>
  <si>
    <t>研祥集团</t>
  </si>
  <si>
    <t>兴业银行数据中心项目</t>
  </si>
  <si>
    <t>该项目选址马场科技新城天璇路交天玑路东北侧，约266亩，总投资68.8亿元（一期30亿元），规划机架/服务器为1.68万个(一期4000个)/20万台（一期4.8万台）。</t>
  </si>
  <si>
    <t>2024年6月-2025年12月</t>
  </si>
  <si>
    <t>兴业银行</t>
  </si>
  <si>
    <t>国家卫健委医学影像数据中心和运营中心项目</t>
  </si>
  <si>
    <t>该项目通过助力贵州健康医疗西部数据中心建设，成为东数西算的实际样板项目，抢抓数据经济机会，成为国家级医学影像数据库的标准制定方和质控方，广泛连接和聚合全国各医疗机构影像数据，助力科研、产品研发、百姓诊疗等场景落地，吸引先进人才，带动贵州人才聚集，做实做大健康医疗数据应用场景和数据经济产生持续收入。</t>
  </si>
  <si>
    <t>2023年6月-2025年6月</t>
  </si>
  <si>
    <t>贵州省势成科技（集团）有限公司</t>
  </si>
  <si>
    <t>观山湖区人民政府</t>
  </si>
  <si>
    <t>华为贵州区域总部项目</t>
  </si>
  <si>
    <t>该项目主要建设内容为用地面积5119.12㎡，总建筑面积约2.1万㎡，其中计容建筑面积约1.4万㎡。建设内容为新建研发生产和技术推广等办公及配套用房</t>
  </si>
  <si>
    <t>2022年4月-2023年11月</t>
  </si>
  <si>
    <t>白云区人民政府</t>
  </si>
  <si>
    <t>中融信通算力基地建设项目一期</t>
  </si>
  <si>
    <t>该项目主要做设备采购。</t>
  </si>
  <si>
    <t>中融信公司</t>
  </si>
  <si>
    <t>移动三期土建工程项目</t>
  </si>
  <si>
    <t>该项目规划总投资40亿元，占地面积约275亩。项目一、二期已建成投用，第三期规划总投资1.6597亿元</t>
  </si>
  <si>
    <t>2022年10月-2024年3月</t>
  </si>
  <si>
    <t>中国移动公司</t>
  </si>
  <si>
    <t>移动仓储中心项目改造项目</t>
  </si>
  <si>
    <t>该项目一期800个机架上电；二期220个机架</t>
  </si>
  <si>
    <t>2023年1月-2023年12月</t>
  </si>
  <si>
    <t>该项目一期已于2021年2月10日建成投用，建设了1栋IDC数据机房楼1栋仓储式机房、1栋动力楼、1栋运维楼1栋仓库及配套工程。二期规划投资15.21亿元</t>
  </si>
  <si>
    <t>2023年3月-2023年12月</t>
  </si>
  <si>
    <t>苹果中国（贵安）数据中心三期项目</t>
  </si>
  <si>
    <t>该项目规划总投资19.7亿元，占地面积约150亩，已取得所有用地。项目分期建设，第三期规划总投资6.8亿元。</t>
  </si>
  <si>
    <t>2022年12月-待定</t>
  </si>
  <si>
    <t>苹果（贵州）公司</t>
  </si>
  <si>
    <t>合     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</si>
</sst>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28">
    <font>
      <sz val="11"/>
      <color theme="1"/>
      <name val="宋体"/>
      <charset val="134"/>
      <scheme val="minor"/>
    </font>
    <font>
      <b/>
      <sz val="11"/>
      <name val="方正小标宋_GBK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b/>
      <sz val="20"/>
      <name val="方正小标宋_GBK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176" fontId="3" fillId="0" borderId="0" xfId="0" applyNumberFormat="1" applyFont="1" applyAlignment="1" applyProtection="1">
      <alignment horizontal="center" vertical="center" wrapText="1"/>
      <protection locked="0"/>
    </xf>
    <xf numFmtId="177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177" fontId="6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A42"/>
  <sheetViews>
    <sheetView tabSelected="1" zoomScale="85" zoomScaleNormal="85" topLeftCell="A27" workbookViewId="0">
      <selection activeCell="E34" sqref="E34"/>
    </sheetView>
  </sheetViews>
  <sheetFormatPr defaultColWidth="8.88333333333333" defaultRowHeight="13.5"/>
  <cols>
    <col min="1" max="1" width="10.3333333333333" style="4" customWidth="1"/>
    <col min="2" max="2" width="30" style="5" customWidth="1"/>
    <col min="3" max="3" width="12.5583333333333" style="4" customWidth="1"/>
    <col min="4" max="4" width="93.8833333333333" style="6" customWidth="1"/>
    <col min="5" max="5" width="27.8833333333333" style="7" customWidth="1"/>
    <col min="6" max="6" width="21.6666666666667" style="8" customWidth="1"/>
    <col min="7" max="7" width="17.5583333333333" style="8" customWidth="1"/>
    <col min="8" max="8" width="33.2166666666667" style="4" customWidth="1"/>
    <col min="9" max="9" width="33.4416666666667" style="4" customWidth="1"/>
    <col min="10" max="10" width="33.3333333333333" style="4" customWidth="1"/>
    <col min="11" max="16384" width="8.88333333333333" style="9"/>
  </cols>
  <sheetData>
    <row r="1" ht="43.05" customHeight="1" spans="1:2">
      <c r="A1" s="10" t="s">
        <v>0</v>
      </c>
      <c r="B1" s="10"/>
    </row>
    <row r="2" ht="55.05" customHeight="1" spans="1:10">
      <c r="A2" s="11" t="s">
        <v>1</v>
      </c>
      <c r="B2" s="11"/>
      <c r="C2" s="11"/>
      <c r="D2" s="12"/>
      <c r="E2" s="11"/>
      <c r="F2" s="13"/>
      <c r="G2" s="13"/>
      <c r="H2" s="11"/>
      <c r="I2" s="11"/>
      <c r="J2" s="11"/>
    </row>
    <row r="3" ht="55.05" customHeight="1" spans="1:10">
      <c r="A3" s="14" t="s">
        <v>2</v>
      </c>
      <c r="B3" s="14"/>
      <c r="C3" s="14"/>
      <c r="D3" s="14"/>
      <c r="E3" s="15"/>
      <c r="F3" s="15"/>
      <c r="G3" s="15"/>
      <c r="H3" s="15"/>
      <c r="I3" s="15"/>
      <c r="J3" s="15"/>
    </row>
    <row r="4" s="1" customFormat="1" ht="55.05" customHeight="1" spans="1:10">
      <c r="A4" s="16" t="s">
        <v>3</v>
      </c>
      <c r="B4" s="16" t="s">
        <v>4</v>
      </c>
      <c r="C4" s="16" t="s">
        <v>5</v>
      </c>
      <c r="D4" s="16" t="s">
        <v>6</v>
      </c>
      <c r="E4" s="17" t="s">
        <v>7</v>
      </c>
      <c r="F4" s="18" t="s">
        <v>8</v>
      </c>
      <c r="G4" s="18" t="s">
        <v>9</v>
      </c>
      <c r="H4" s="16" t="s">
        <v>10</v>
      </c>
      <c r="I4" s="16" t="s">
        <v>11</v>
      </c>
      <c r="J4" s="16" t="s">
        <v>12</v>
      </c>
    </row>
    <row r="5" s="2" customFormat="1" ht="90" customHeight="1" spans="1:10">
      <c r="A5" s="19">
        <v>1</v>
      </c>
      <c r="B5" s="19" t="s">
        <v>13</v>
      </c>
      <c r="C5" s="20" t="s">
        <v>14</v>
      </c>
      <c r="D5" s="21" t="s">
        <v>15</v>
      </c>
      <c r="E5" s="20" t="s">
        <v>16</v>
      </c>
      <c r="F5" s="22">
        <v>98673</v>
      </c>
      <c r="G5" s="23">
        <v>98673</v>
      </c>
      <c r="H5" s="20" t="s">
        <v>17</v>
      </c>
      <c r="I5" s="20" t="s">
        <v>18</v>
      </c>
      <c r="J5" s="19"/>
    </row>
    <row r="6" s="3" customFormat="1" ht="90" customHeight="1" spans="1:105">
      <c r="A6" s="19">
        <v>2</v>
      </c>
      <c r="B6" s="19" t="s">
        <v>19</v>
      </c>
      <c r="C6" s="20" t="s">
        <v>14</v>
      </c>
      <c r="D6" s="21" t="s">
        <v>20</v>
      </c>
      <c r="E6" s="20" t="s">
        <v>21</v>
      </c>
      <c r="F6" s="23">
        <v>300000</v>
      </c>
      <c r="G6" s="23">
        <v>30000</v>
      </c>
      <c r="H6" s="20" t="s">
        <v>22</v>
      </c>
      <c r="I6" s="20" t="s">
        <v>18</v>
      </c>
      <c r="J6" s="19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</row>
    <row r="7" s="2" customFormat="1" ht="90" customHeight="1" spans="1:105">
      <c r="A7" s="19">
        <v>3</v>
      </c>
      <c r="B7" s="19" t="s">
        <v>23</v>
      </c>
      <c r="C7" s="15" t="s">
        <v>14</v>
      </c>
      <c r="D7" s="14" t="s">
        <v>24</v>
      </c>
      <c r="E7" s="24" t="s">
        <v>25</v>
      </c>
      <c r="F7" s="25">
        <v>958186</v>
      </c>
      <c r="G7" s="25">
        <v>38150</v>
      </c>
      <c r="H7" s="24" t="s">
        <v>26</v>
      </c>
      <c r="I7" s="24" t="s">
        <v>27</v>
      </c>
      <c r="J7" s="1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</row>
    <row r="8" s="2" customFormat="1" ht="90" customHeight="1" spans="1:10">
      <c r="A8" s="19">
        <v>4</v>
      </c>
      <c r="B8" s="19" t="s">
        <v>28</v>
      </c>
      <c r="C8" s="15" t="s">
        <v>14</v>
      </c>
      <c r="D8" s="14" t="s">
        <v>29</v>
      </c>
      <c r="E8" s="24" t="s">
        <v>30</v>
      </c>
      <c r="F8" s="25">
        <v>31093</v>
      </c>
      <c r="G8" s="25">
        <v>22547</v>
      </c>
      <c r="H8" s="15" t="s">
        <v>31</v>
      </c>
      <c r="I8" s="24" t="s">
        <v>32</v>
      </c>
      <c r="J8" s="15"/>
    </row>
    <row r="9" s="2" customFormat="1" ht="90" customHeight="1" spans="1:10">
      <c r="A9" s="19">
        <v>5</v>
      </c>
      <c r="B9" s="19" t="s">
        <v>33</v>
      </c>
      <c r="C9" s="19" t="s">
        <v>34</v>
      </c>
      <c r="D9" s="14" t="s">
        <v>35</v>
      </c>
      <c r="E9" s="19" t="s">
        <v>36</v>
      </c>
      <c r="F9" s="25">
        <v>2000</v>
      </c>
      <c r="G9" s="23">
        <v>500</v>
      </c>
      <c r="H9" s="19" t="s">
        <v>37</v>
      </c>
      <c r="I9" s="19" t="s">
        <v>38</v>
      </c>
      <c r="J9" s="15" t="s">
        <v>39</v>
      </c>
    </row>
    <row r="10" s="2" customFormat="1" ht="130.05" customHeight="1" spans="1:10">
      <c r="A10" s="19">
        <v>6</v>
      </c>
      <c r="B10" s="19" t="s">
        <v>40</v>
      </c>
      <c r="C10" s="15" t="s">
        <v>14</v>
      </c>
      <c r="D10" s="14" t="s">
        <v>41</v>
      </c>
      <c r="E10" s="24" t="s">
        <v>42</v>
      </c>
      <c r="F10" s="25">
        <v>42644</v>
      </c>
      <c r="G10" s="25" t="s">
        <v>43</v>
      </c>
      <c r="H10" s="15" t="s">
        <v>44</v>
      </c>
      <c r="I10" s="15" t="s">
        <v>45</v>
      </c>
      <c r="J10" s="15"/>
    </row>
    <row r="11" s="2" customFormat="1" ht="90" customHeight="1" spans="1:10">
      <c r="A11" s="19">
        <v>7</v>
      </c>
      <c r="B11" s="19" t="s">
        <v>46</v>
      </c>
      <c r="C11" s="19" t="s">
        <v>34</v>
      </c>
      <c r="D11" s="21" t="s">
        <v>47</v>
      </c>
      <c r="E11" s="19" t="s">
        <v>48</v>
      </c>
      <c r="F11" s="23">
        <v>500000</v>
      </c>
      <c r="G11" s="23">
        <v>0</v>
      </c>
      <c r="H11" s="19" t="s">
        <v>49</v>
      </c>
      <c r="I11" s="20" t="s">
        <v>18</v>
      </c>
      <c r="J11" s="19" t="s">
        <v>39</v>
      </c>
    </row>
    <row r="12" s="2" customFormat="1" ht="90" customHeight="1" spans="1:10">
      <c r="A12" s="19">
        <v>8</v>
      </c>
      <c r="B12" s="19" t="s">
        <v>50</v>
      </c>
      <c r="C12" s="20" t="s">
        <v>14</v>
      </c>
      <c r="D12" s="21" t="s">
        <v>51</v>
      </c>
      <c r="E12" s="20" t="s">
        <v>52</v>
      </c>
      <c r="F12" s="23">
        <v>250000</v>
      </c>
      <c r="G12" s="23">
        <v>59622</v>
      </c>
      <c r="H12" s="19" t="s">
        <v>53</v>
      </c>
      <c r="I12" s="20" t="s">
        <v>18</v>
      </c>
      <c r="J12" s="19" t="s">
        <v>54</v>
      </c>
    </row>
    <row r="13" s="2" customFormat="1" ht="90" customHeight="1" spans="1:10">
      <c r="A13" s="19">
        <v>9</v>
      </c>
      <c r="B13" s="19" t="s">
        <v>55</v>
      </c>
      <c r="C13" s="20" t="s">
        <v>14</v>
      </c>
      <c r="D13" s="21" t="s">
        <v>56</v>
      </c>
      <c r="E13" s="20" t="s">
        <v>57</v>
      </c>
      <c r="F13" s="23">
        <v>800000</v>
      </c>
      <c r="G13" s="23">
        <v>223538</v>
      </c>
      <c r="H13" s="20" t="s">
        <v>53</v>
      </c>
      <c r="I13" s="20" t="s">
        <v>18</v>
      </c>
      <c r="J13" s="19"/>
    </row>
    <row r="14" s="2" customFormat="1" ht="90" customHeight="1" spans="1:10">
      <c r="A14" s="19">
        <v>10</v>
      </c>
      <c r="B14" s="19" t="s">
        <v>58</v>
      </c>
      <c r="C14" s="24" t="s">
        <v>14</v>
      </c>
      <c r="D14" s="14" t="s">
        <v>59</v>
      </c>
      <c r="E14" s="24" t="s">
        <v>60</v>
      </c>
      <c r="F14" s="23">
        <v>1385000</v>
      </c>
      <c r="G14" s="23">
        <v>75176</v>
      </c>
      <c r="H14" s="24" t="s">
        <v>61</v>
      </c>
      <c r="I14" s="24" t="s">
        <v>18</v>
      </c>
      <c r="J14" s="15" t="s">
        <v>54</v>
      </c>
    </row>
    <row r="15" s="2" customFormat="1" ht="90" customHeight="1" spans="1:10">
      <c r="A15" s="19">
        <v>11</v>
      </c>
      <c r="B15" s="19" t="s">
        <v>62</v>
      </c>
      <c r="C15" s="20" t="s">
        <v>14</v>
      </c>
      <c r="D15" s="21" t="s">
        <v>63</v>
      </c>
      <c r="E15" s="20" t="s">
        <v>64</v>
      </c>
      <c r="F15" s="23">
        <v>132809</v>
      </c>
      <c r="G15" s="23">
        <v>30085</v>
      </c>
      <c r="H15" s="20" t="s">
        <v>65</v>
      </c>
      <c r="I15" s="20" t="s">
        <v>18</v>
      </c>
      <c r="J15" s="19"/>
    </row>
    <row r="16" s="3" customFormat="1" ht="90" customHeight="1" spans="1:105">
      <c r="A16" s="19">
        <v>12</v>
      </c>
      <c r="B16" s="19" t="s">
        <v>66</v>
      </c>
      <c r="C16" s="20" t="s">
        <v>14</v>
      </c>
      <c r="D16" s="21" t="s">
        <v>67</v>
      </c>
      <c r="E16" s="20" t="s">
        <v>68</v>
      </c>
      <c r="F16" s="23">
        <v>119800</v>
      </c>
      <c r="G16" s="23">
        <v>14397</v>
      </c>
      <c r="H16" s="20" t="s">
        <v>69</v>
      </c>
      <c r="I16" s="20" t="s">
        <v>18</v>
      </c>
      <c r="J16" s="1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</row>
    <row r="17" s="3" customFormat="1" ht="90" customHeight="1" spans="1:105">
      <c r="A17" s="19">
        <v>13</v>
      </c>
      <c r="B17" s="19" t="s">
        <v>70</v>
      </c>
      <c r="C17" s="20" t="s">
        <v>14</v>
      </c>
      <c r="D17" s="21" t="s">
        <v>71</v>
      </c>
      <c r="E17" s="20" t="s">
        <v>72</v>
      </c>
      <c r="F17" s="23">
        <v>100000</v>
      </c>
      <c r="G17" s="23">
        <v>45451</v>
      </c>
      <c r="H17" s="20" t="s">
        <v>65</v>
      </c>
      <c r="I17" s="20" t="s">
        <v>18</v>
      </c>
      <c r="J17" s="1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</row>
    <row r="18" s="2" customFormat="1" ht="90" customHeight="1" spans="1:105">
      <c r="A18" s="19">
        <v>14</v>
      </c>
      <c r="B18" s="19" t="s">
        <v>73</v>
      </c>
      <c r="C18" s="20" t="s">
        <v>14</v>
      </c>
      <c r="D18" s="21" t="s">
        <v>74</v>
      </c>
      <c r="E18" s="20" t="s">
        <v>75</v>
      </c>
      <c r="F18" s="23">
        <v>390000</v>
      </c>
      <c r="G18" s="23">
        <v>0</v>
      </c>
      <c r="H18" s="20" t="s">
        <v>76</v>
      </c>
      <c r="I18" s="20" t="s">
        <v>18</v>
      </c>
      <c r="J18" s="19" t="s">
        <v>54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</row>
    <row r="19" s="2" customFormat="1" ht="90" customHeight="1" spans="1:10">
      <c r="A19" s="19">
        <v>15</v>
      </c>
      <c r="B19" s="19" t="s">
        <v>77</v>
      </c>
      <c r="C19" s="20" t="s">
        <v>14</v>
      </c>
      <c r="D19" s="21" t="s">
        <v>78</v>
      </c>
      <c r="E19" s="20" t="s">
        <v>79</v>
      </c>
      <c r="F19" s="23">
        <v>145000</v>
      </c>
      <c r="G19" s="23">
        <v>5000</v>
      </c>
      <c r="H19" s="20" t="s">
        <v>80</v>
      </c>
      <c r="I19" s="20" t="s">
        <v>18</v>
      </c>
      <c r="J19" s="19"/>
    </row>
    <row r="20" s="2" customFormat="1" ht="90" customHeight="1" spans="1:10">
      <c r="A20" s="19">
        <v>16</v>
      </c>
      <c r="B20" s="19" t="s">
        <v>81</v>
      </c>
      <c r="C20" s="20" t="s">
        <v>14</v>
      </c>
      <c r="D20" s="21" t="s">
        <v>82</v>
      </c>
      <c r="E20" s="20" t="s">
        <v>83</v>
      </c>
      <c r="F20" s="23">
        <v>135500</v>
      </c>
      <c r="G20" s="23">
        <v>22341</v>
      </c>
      <c r="H20" s="20" t="s">
        <v>84</v>
      </c>
      <c r="I20" s="20" t="s">
        <v>18</v>
      </c>
      <c r="J20" s="19" t="s">
        <v>54</v>
      </c>
    </row>
    <row r="21" s="2" customFormat="1" ht="90" customHeight="1" spans="1:10">
      <c r="A21" s="19">
        <v>17</v>
      </c>
      <c r="B21" s="19" t="s">
        <v>85</v>
      </c>
      <c r="C21" s="20" t="s">
        <v>14</v>
      </c>
      <c r="D21" s="21" t="s">
        <v>86</v>
      </c>
      <c r="E21" s="20" t="s">
        <v>87</v>
      </c>
      <c r="F21" s="23">
        <v>110000</v>
      </c>
      <c r="G21" s="23">
        <v>22001</v>
      </c>
      <c r="H21" s="20" t="s">
        <v>88</v>
      </c>
      <c r="I21" s="20" t="s">
        <v>18</v>
      </c>
      <c r="J21" s="19"/>
    </row>
    <row r="22" s="2" customFormat="1" ht="90" customHeight="1" spans="1:10">
      <c r="A22" s="19">
        <v>18</v>
      </c>
      <c r="B22" s="19" t="s">
        <v>89</v>
      </c>
      <c r="C22" s="20" t="s">
        <v>14</v>
      </c>
      <c r="D22" s="21" t="s">
        <v>90</v>
      </c>
      <c r="E22" s="20" t="s">
        <v>91</v>
      </c>
      <c r="F22" s="23">
        <v>100000</v>
      </c>
      <c r="G22" s="23">
        <v>20000</v>
      </c>
      <c r="H22" s="20" t="s">
        <v>92</v>
      </c>
      <c r="I22" s="20" t="s">
        <v>18</v>
      </c>
      <c r="J22" s="19"/>
    </row>
    <row r="23" s="2" customFormat="1" ht="90" customHeight="1" spans="1:10">
      <c r="A23" s="19">
        <v>19</v>
      </c>
      <c r="B23" s="19" t="s">
        <v>93</v>
      </c>
      <c r="C23" s="20" t="s">
        <v>14</v>
      </c>
      <c r="D23" s="21" t="s">
        <v>94</v>
      </c>
      <c r="E23" s="20" t="s">
        <v>95</v>
      </c>
      <c r="F23" s="23">
        <v>700000</v>
      </c>
      <c r="G23" s="23">
        <v>44000</v>
      </c>
      <c r="H23" s="20" t="s">
        <v>17</v>
      </c>
      <c r="I23" s="20" t="s">
        <v>18</v>
      </c>
      <c r="J23" s="19"/>
    </row>
    <row r="24" s="2" customFormat="1" ht="112.05" customHeight="1" spans="1:10">
      <c r="A24" s="19">
        <v>20</v>
      </c>
      <c r="B24" s="19" t="s">
        <v>96</v>
      </c>
      <c r="C24" s="24" t="s">
        <v>14</v>
      </c>
      <c r="D24" s="14" t="s">
        <v>97</v>
      </c>
      <c r="E24" s="24" t="s">
        <v>98</v>
      </c>
      <c r="F24" s="23">
        <v>300000</v>
      </c>
      <c r="G24" s="23">
        <v>8000</v>
      </c>
      <c r="H24" s="24" t="s">
        <v>61</v>
      </c>
      <c r="I24" s="24" t="s">
        <v>18</v>
      </c>
      <c r="J24" s="19" t="s">
        <v>54</v>
      </c>
    </row>
    <row r="25" s="2" customFormat="1" ht="90" customHeight="1" spans="1:10">
      <c r="A25" s="19">
        <v>21</v>
      </c>
      <c r="B25" s="19" t="s">
        <v>99</v>
      </c>
      <c r="C25" s="20" t="s">
        <v>14</v>
      </c>
      <c r="D25" s="21" t="s">
        <v>100</v>
      </c>
      <c r="E25" s="20" t="s">
        <v>101</v>
      </c>
      <c r="F25" s="23">
        <v>500000</v>
      </c>
      <c r="G25" s="23">
        <v>12283</v>
      </c>
      <c r="H25" s="20" t="s">
        <v>102</v>
      </c>
      <c r="I25" s="20" t="s">
        <v>18</v>
      </c>
      <c r="J25" s="19" t="s">
        <v>103</v>
      </c>
    </row>
    <row r="26" s="2" customFormat="1" ht="90" customHeight="1" spans="1:10">
      <c r="A26" s="19">
        <v>22</v>
      </c>
      <c r="B26" s="19" t="s">
        <v>104</v>
      </c>
      <c r="C26" s="20" t="s">
        <v>34</v>
      </c>
      <c r="D26" s="21" t="s">
        <v>105</v>
      </c>
      <c r="E26" s="20" t="s">
        <v>106</v>
      </c>
      <c r="F26" s="23">
        <v>500000</v>
      </c>
      <c r="G26" s="23">
        <v>0</v>
      </c>
      <c r="H26" s="20" t="s">
        <v>107</v>
      </c>
      <c r="I26" s="20" t="s">
        <v>18</v>
      </c>
      <c r="J26" s="19"/>
    </row>
    <row r="27" s="2" customFormat="1" ht="90" customHeight="1" spans="1:10">
      <c r="A27" s="19">
        <v>23</v>
      </c>
      <c r="B27" s="19" t="s">
        <v>108</v>
      </c>
      <c r="C27" s="20" t="s">
        <v>34</v>
      </c>
      <c r="D27" s="21" t="s">
        <v>109</v>
      </c>
      <c r="E27" s="20" t="s">
        <v>110</v>
      </c>
      <c r="F27" s="23">
        <v>688000</v>
      </c>
      <c r="G27" s="23">
        <v>0</v>
      </c>
      <c r="H27" s="20" t="s">
        <v>111</v>
      </c>
      <c r="I27" s="20" t="s">
        <v>18</v>
      </c>
      <c r="J27" s="19"/>
    </row>
    <row r="28" s="2" customFormat="1" ht="103.95" customHeight="1" spans="1:10">
      <c r="A28" s="19">
        <v>24</v>
      </c>
      <c r="B28" s="19" t="s">
        <v>112</v>
      </c>
      <c r="C28" s="15" t="s">
        <v>14</v>
      </c>
      <c r="D28" s="14" t="s">
        <v>113</v>
      </c>
      <c r="E28" s="24" t="s">
        <v>114</v>
      </c>
      <c r="F28" s="25">
        <v>30000</v>
      </c>
      <c r="G28" s="25">
        <v>15000</v>
      </c>
      <c r="H28" s="15" t="s">
        <v>115</v>
      </c>
      <c r="I28" s="15" t="s">
        <v>116</v>
      </c>
      <c r="J28" s="15"/>
    </row>
    <row r="29" s="2" customFormat="1" ht="90" customHeight="1" spans="1:10">
      <c r="A29" s="19">
        <v>25</v>
      </c>
      <c r="B29" s="15" t="s">
        <v>117</v>
      </c>
      <c r="C29" s="15" t="s">
        <v>14</v>
      </c>
      <c r="D29" s="14" t="s">
        <v>118</v>
      </c>
      <c r="E29" s="24" t="s">
        <v>119</v>
      </c>
      <c r="F29" s="25">
        <v>13000</v>
      </c>
      <c r="G29" s="25">
        <v>5641</v>
      </c>
      <c r="H29" s="15" t="s">
        <v>53</v>
      </c>
      <c r="I29" s="15" t="s">
        <v>120</v>
      </c>
      <c r="J29" s="15"/>
    </row>
    <row r="30" s="2" customFormat="1" ht="58.05" customHeight="1" spans="1:10">
      <c r="A30" s="19">
        <v>26</v>
      </c>
      <c r="B30" s="15" t="s">
        <v>121</v>
      </c>
      <c r="C30" s="15" t="s">
        <v>34</v>
      </c>
      <c r="D30" s="14" t="s">
        <v>122</v>
      </c>
      <c r="E30" s="24" t="s">
        <v>43</v>
      </c>
      <c r="F30" s="23">
        <v>350000</v>
      </c>
      <c r="G30" s="23">
        <v>167273</v>
      </c>
      <c r="H30" s="15" t="s">
        <v>123</v>
      </c>
      <c r="I30" s="15" t="s">
        <v>18</v>
      </c>
      <c r="J30" s="15"/>
    </row>
    <row r="31" s="2" customFormat="1" ht="61.95" customHeight="1" spans="1:10">
      <c r="A31" s="19">
        <v>27</v>
      </c>
      <c r="B31" s="15" t="s">
        <v>124</v>
      </c>
      <c r="C31" s="15" t="s">
        <v>14</v>
      </c>
      <c r="D31" s="14" t="s">
        <v>125</v>
      </c>
      <c r="E31" s="24" t="s">
        <v>126</v>
      </c>
      <c r="F31" s="25">
        <v>16597</v>
      </c>
      <c r="G31" s="25">
        <v>14476</v>
      </c>
      <c r="H31" s="15" t="s">
        <v>127</v>
      </c>
      <c r="I31" s="15" t="s">
        <v>18</v>
      </c>
      <c r="J31" s="15"/>
    </row>
    <row r="32" s="2" customFormat="1" ht="52.95" customHeight="1" spans="1:10">
      <c r="A32" s="19">
        <v>28</v>
      </c>
      <c r="B32" s="15" t="s">
        <v>128</v>
      </c>
      <c r="C32" s="15" t="s">
        <v>14</v>
      </c>
      <c r="D32" s="14" t="s">
        <v>129</v>
      </c>
      <c r="E32" s="24" t="s">
        <v>130</v>
      </c>
      <c r="F32" s="25">
        <v>80000</v>
      </c>
      <c r="G32" s="25">
        <v>53500</v>
      </c>
      <c r="H32" s="15" t="s">
        <v>127</v>
      </c>
      <c r="I32" s="15" t="s">
        <v>18</v>
      </c>
      <c r="J32" s="15"/>
    </row>
    <row r="33" s="2" customFormat="1" ht="61.05" customHeight="1" spans="1:10">
      <c r="A33" s="19">
        <v>29</v>
      </c>
      <c r="B33" s="15" t="s">
        <v>28</v>
      </c>
      <c r="C33" s="15" t="s">
        <v>14</v>
      </c>
      <c r="D33" s="14" t="s">
        <v>131</v>
      </c>
      <c r="E33" s="24" t="s">
        <v>132</v>
      </c>
      <c r="F33" s="25">
        <v>152100</v>
      </c>
      <c r="G33" s="25">
        <v>10000</v>
      </c>
      <c r="H33" s="15" t="s">
        <v>31</v>
      </c>
      <c r="I33" s="15" t="s">
        <v>18</v>
      </c>
      <c r="J33" s="15"/>
    </row>
    <row r="34" s="2" customFormat="1" ht="58.05" customHeight="1" spans="1:10">
      <c r="A34" s="19">
        <v>30</v>
      </c>
      <c r="B34" s="15" t="s">
        <v>133</v>
      </c>
      <c r="C34" s="15" t="s">
        <v>14</v>
      </c>
      <c r="D34" s="14" t="s">
        <v>134</v>
      </c>
      <c r="E34" s="24" t="s">
        <v>135</v>
      </c>
      <c r="F34" s="25">
        <v>68000</v>
      </c>
      <c r="G34" s="25">
        <v>21085</v>
      </c>
      <c r="H34" s="15" t="s">
        <v>136</v>
      </c>
      <c r="I34" s="15" t="s">
        <v>18</v>
      </c>
      <c r="J34" s="15"/>
    </row>
    <row r="35" ht="55.05" customHeight="1" spans="1:10">
      <c r="A35" s="26"/>
      <c r="B35" s="27"/>
      <c r="C35" s="27"/>
      <c r="D35" s="27" t="s">
        <v>137</v>
      </c>
      <c r="E35" s="27"/>
      <c r="F35" s="25">
        <f>SUM(F5:F34)</f>
        <v>8998402</v>
      </c>
      <c r="G35" s="25">
        <f>SUM(G5:G34)</f>
        <v>1058739</v>
      </c>
      <c r="H35" s="15"/>
      <c r="I35" s="15"/>
      <c r="J35" s="15"/>
    </row>
    <row r="36" ht="55.05" customHeight="1"/>
    <row r="37" ht="55.05" customHeight="1"/>
    <row r="38" ht="55.05" customHeight="1"/>
    <row r="39" ht="55.05" customHeight="1"/>
    <row r="40" ht="55.05" customHeight="1"/>
    <row r="41" ht="55.05" customHeight="1"/>
    <row r="42" ht="55.05" customHeight="1"/>
  </sheetData>
  <autoFilter xmlns:etc="http://www.wps.cn/officeDocument/2017/etCustomData" ref="A4:DA39" etc:filterBottomFollowUsedRange="0">
    <extLst/>
  </autoFilter>
  <sortState ref="A8:EM306">
    <sortCondition ref="I8:I306" descending="1"/>
    <sortCondition ref="G8:G306" descending="1"/>
  </sortState>
  <mergeCells count="3">
    <mergeCell ref="A1:B1"/>
    <mergeCell ref="A2:J2"/>
    <mergeCell ref="A3:J3"/>
  </mergeCells>
  <conditionalFormatting sqref="G30">
    <cfRule type="duplicateValues" dxfId="0" priority="4"/>
  </conditionalFormatting>
  <conditionalFormatting sqref="B5:B28">
    <cfRule type="duplicateValues" dxfId="0" priority="7"/>
  </conditionalFormatting>
  <dataValidations count="3">
    <dataValidation type="custom" allowBlank="1" showErrorMessage="1" errorTitle="拒绝重复输入" error="当前输入的内容，与本区域的其他单元格内容重复。" sqref="B22" errorStyle="warning">
      <formula1>COUNTIF($B$8:$B$29,B22)&lt;2</formula1>
    </dataValidation>
    <dataValidation type="custom" allowBlank="1" showErrorMessage="1" errorTitle="拒绝重复输入" error="当前输入的内容，与本区域的其他单元格内容重复。" sqref="B26" errorStyle="warning">
      <formula1>COUNTIF($B$7:$B$10,B26)&lt;2</formula1>
    </dataValidation>
    <dataValidation type="custom" allowBlank="1" showErrorMessage="1" errorTitle="拒绝重复输入" error="当前输入的内容，与本区域的其他单元格内容重复。" sqref="B5:B21 B23:B25 B27:B28" errorStyle="warning">
      <formula1>COUNTIF($B$5:$B$29,B5)&lt;2</formula1>
    </dataValidation>
  </dataValidations>
  <pageMargins left="0.472222222222222" right="0.275" top="0.393055555555556" bottom="0.354166666666667" header="0.236111111111111" footer="0.275"/>
  <pageSetup paperSize="8" scale="6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算力基础设施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满怀可爱</cp:lastModifiedBy>
  <dcterms:created xsi:type="dcterms:W3CDTF">2023-02-08T01:26:00Z</dcterms:created>
  <dcterms:modified xsi:type="dcterms:W3CDTF">2025-09-11T07:06:15Z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8F0D3D06F535440C95F33B7E537C2621_13</vt:lpwstr>
  </property>
  <property fmtid="{D5CDD505-2E9C-101B-9397-08002B2CF9AE}" pid="3" name="KSOProductBuildVer">
    <vt:lpwstr>2052-12.1.0.22529</vt:lpwstr>
  </property>
</Properties>
</file>