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披露名单导入" sheetId="1" r:id="rId1"/>
  </sheets>
  <externalReferences>
    <externalReference r:id="rId2"/>
    <externalReference r:id="rId3"/>
  </externalReferences>
  <definedNames>
    <definedName name="_xlnm._FilterDatabase" localSheetId="0" hidden="1">披露名单导入!$B$2:$I$129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<sst xmlns="http://schemas.openxmlformats.org/spreadsheetml/2006/main" count="984" uniqueCount="363">
  <si>
    <t>2025年贵阳市企业环境信息依法披露名单</t>
  </si>
  <si>
    <t>序号</t>
  </si>
  <si>
    <t>企业名称</t>
  </si>
  <si>
    <t>行业类别代码</t>
  </si>
  <si>
    <t>行业类别名称</t>
  </si>
  <si>
    <t>统一社会信用代码</t>
  </si>
  <si>
    <t>所属地市</t>
  </si>
  <si>
    <t>所属县（区）</t>
  </si>
  <si>
    <t>企业（单位）性质</t>
  </si>
  <si>
    <t>纳入企业名单的原因</t>
  </si>
  <si>
    <t>贵州筑信水务环境产业有限公司下辖（三桥污水处理厂）</t>
  </si>
  <si>
    <t>D4620</t>
  </si>
  <si>
    <t>污水处理及其再生利用</t>
  </si>
  <si>
    <t>915201000610318128</t>
  </si>
  <si>
    <t>贵阳市</t>
  </si>
  <si>
    <t>云岩区</t>
  </si>
  <si>
    <t>国有企业</t>
  </si>
  <si>
    <t>重点排污单位</t>
  </si>
  <si>
    <t>金阳污水处理厂（一、二期）</t>
  </si>
  <si>
    <t>915201000610318128(03)</t>
  </si>
  <si>
    <t>合资企业</t>
  </si>
  <si>
    <t>金阳污水处理厂三期</t>
  </si>
  <si>
    <t>91520100MA6J0XAJ4J</t>
  </si>
  <si>
    <t>贵阳弘润排水有限公司</t>
  </si>
  <si>
    <t>91520103MA6GTW6W8T001U</t>
  </si>
  <si>
    <t>贵医污水处理厂</t>
  </si>
  <si>
    <t>91520103MA6HJ6RX54</t>
  </si>
  <si>
    <t>六广门污水处理厂</t>
  </si>
  <si>
    <t>贵州贵水清云环境科技有限公司（松山再生水厂）</t>
  </si>
  <si>
    <t>D462</t>
  </si>
  <si>
    <t>91520103MA6HMW1155</t>
  </si>
  <si>
    <t>贵州贵水投资发展股份有限公司（未来方舟再生水厂</t>
  </si>
  <si>
    <t>91520100MA6EDH9M5N</t>
  </si>
  <si>
    <t>贵州益佰制药股份有限公司</t>
  </si>
  <si>
    <t>C274</t>
  </si>
  <si>
    <t>中成药制药</t>
  </si>
  <si>
    <t>91520000709667830M</t>
  </si>
  <si>
    <t>股份制企业</t>
  </si>
  <si>
    <t>重点排污单位+实施强制性清洁生产审核企业</t>
  </si>
  <si>
    <t>二桥污水处理厂三期</t>
  </si>
  <si>
    <t>南明区</t>
  </si>
  <si>
    <t>五里冲污水处理厂</t>
  </si>
  <si>
    <t>91520102MAAM0U357M</t>
  </si>
  <si>
    <t>太慈再生水厂</t>
  </si>
  <si>
    <t>N7721</t>
  </si>
  <si>
    <t>环境治理业</t>
  </si>
  <si>
    <t>91520100MA6HGJKH9X</t>
  </si>
  <si>
    <t>小河污水处理厂一期</t>
  </si>
  <si>
    <t>91520100750194086C</t>
  </si>
  <si>
    <t>小河污水处理厂二期</t>
  </si>
  <si>
    <t>河滨再生水厂</t>
  </si>
  <si>
    <t>贵州筑信水务环境产业有限公司（二桥污水处理厂）</t>
  </si>
  <si>
    <t>贵州筑信水务环境产业有限公司（青山污水处理厂）</t>
  </si>
  <si>
    <t>贵棉再生水厂</t>
  </si>
  <si>
    <t>贵钢再生水厂</t>
  </si>
  <si>
    <t>五里冲污水处理厂（二期）</t>
  </si>
  <si>
    <t>91110114330366769G()</t>
  </si>
  <si>
    <t>民营企业</t>
  </si>
  <si>
    <t>孟关污水处理厂</t>
  </si>
  <si>
    <t>4620|污水处理及再生利用</t>
  </si>
  <si>
    <t>915201000610318128()</t>
  </si>
  <si>
    <t>花溪区</t>
  </si>
  <si>
    <t xml:space="preserve">  重点排污单位</t>
  </si>
  <si>
    <t>贵州巨农肉业发展有限公司</t>
  </si>
  <si>
    <t>C1351</t>
  </si>
  <si>
    <t>1351|牲畜屠宰</t>
  </si>
  <si>
    <t>91520000551931506B()</t>
  </si>
  <si>
    <t>贵州泰邦生物制品有限公司</t>
  </si>
  <si>
    <t>C2761</t>
  </si>
  <si>
    <t>2761|生物药品制造</t>
  </si>
  <si>
    <t>91520100214493007F()</t>
  </si>
  <si>
    <t>贵州麟山水泥有限责任公司</t>
  </si>
  <si>
    <t>C3011</t>
  </si>
  <si>
    <t>3011|水泥制造</t>
  </si>
  <si>
    <t>91520111692701421Q()</t>
  </si>
  <si>
    <t>贵阳中电环保发电有限公司</t>
  </si>
  <si>
    <t>D4417</t>
  </si>
  <si>
    <t>4417|生物质能发电</t>
  </si>
  <si>
    <t>91520100310559248K()</t>
  </si>
  <si>
    <t>贵阳闽达钢铁有限公司</t>
  </si>
  <si>
    <t>C3120</t>
  </si>
  <si>
    <t>3130|钢压延加工</t>
  </si>
  <si>
    <t>91520111709638888N()</t>
  </si>
  <si>
    <t>贵阳花溪南部表处基地投资有限公司</t>
  </si>
  <si>
    <t>C336</t>
  </si>
  <si>
    <t>3360|金属表面处理及热处理加工</t>
  </si>
  <si>
    <t>91520111MA7LCL3Q33()</t>
  </si>
  <si>
    <t>乌当奶牛场片区污水处理工程项目（贵阳泉丰环保节能有限公司）</t>
  </si>
  <si>
    <t>91520112067713136H</t>
  </si>
  <si>
    <t>乌当区</t>
  </si>
  <si>
    <t>双鹤天安药业（贵州）股份有限公司</t>
  </si>
  <si>
    <t>化学药品制剂制造</t>
  </si>
  <si>
    <t>91520000214406110B()</t>
  </si>
  <si>
    <t>贵州景峰注射剂有限公司</t>
  </si>
  <si>
    <t>91520000750185534P()</t>
  </si>
  <si>
    <t>贵阳京环环保有限公司（高雁填埋场）</t>
  </si>
  <si>
    <t>7820|</t>
  </si>
  <si>
    <t>环境卫生管理</t>
  </si>
  <si>
    <t>91520112322697445K</t>
  </si>
  <si>
    <t>贵阳嘉旺屠宰加工有限公司</t>
  </si>
  <si>
    <t>1352|</t>
  </si>
  <si>
    <t>禽类屠宰</t>
  </si>
  <si>
    <t>91520112722139100F</t>
  </si>
  <si>
    <t>贵州乌当经济开发区建设投资开发有限公司</t>
  </si>
  <si>
    <t>91520112094495349F</t>
  </si>
  <si>
    <t>贵州省筑信水务环境产业有限公司（新庄污水处理厂二期）</t>
  </si>
  <si>
    <t>915201000610318128(02)</t>
  </si>
  <si>
    <t>贵州筑信水务环境产业有限公司（新庄污水处理厂一期）</t>
  </si>
  <si>
    <t>915201000610318128(01)</t>
  </si>
  <si>
    <t>瀚蓝（贵阳）固废处理有限公司</t>
  </si>
  <si>
    <t>生物质能发电</t>
  </si>
  <si>
    <t>白云区</t>
  </si>
  <si>
    <t>燕京啤酒（贵州）有限公司</t>
  </si>
  <si>
    <t>啤酒制造</t>
  </si>
  <si>
    <t>贵州中铝铝业有限公司</t>
  </si>
  <si>
    <t>C3252</t>
  </si>
  <si>
    <t>铝压延加工</t>
  </si>
  <si>
    <t>贵州威顿晶磷电子材料股份有限公司</t>
  </si>
  <si>
    <t>C2619</t>
  </si>
  <si>
    <t>其他基础化学原料制造</t>
  </si>
  <si>
    <t>贵州申申环保科技有限公司</t>
  </si>
  <si>
    <t>N7724</t>
  </si>
  <si>
    <t>危险废物治理</t>
  </si>
  <si>
    <t>贵州维尔利环境服务有限公司</t>
  </si>
  <si>
    <t>贵州铝城铝业原材料研究发展有限公司</t>
  </si>
  <si>
    <t>贵阳市白云区污水处理厂</t>
  </si>
  <si>
    <t>贵阳贝尔蓝德科技有限公司</t>
  </si>
  <si>
    <t>N7723</t>
  </si>
  <si>
    <t>固体废物治理</t>
  </si>
  <si>
    <t>麦架河污水处理厂</t>
  </si>
  <si>
    <t>污水处理及再生利用</t>
  </si>
  <si>
    <t>七彩湖再生水厂</t>
  </si>
  <si>
    <t>贵州贵铝供应链服务有限公司</t>
  </si>
  <si>
    <t>C1529</t>
  </si>
  <si>
    <t>贵阳京环环保有限公司（比例坝生活垃圾填埋场及应急库）</t>
  </si>
  <si>
    <t>N7820</t>
  </si>
  <si>
    <t>贵阳娃哈哈昌盛饮料有限公司</t>
  </si>
  <si>
    <t>茶饮料及其他饮料制造</t>
  </si>
  <si>
    <t>浙江吉利汽车有限公司贵阳分公司</t>
  </si>
  <si>
    <t>C3612</t>
  </si>
  <si>
    <t>新能源车整车制造</t>
  </si>
  <si>
    <t>91520190MA6DJP2E9Y</t>
  </si>
  <si>
    <t>观山湖区</t>
  </si>
  <si>
    <t>国有企业,集体企业</t>
  </si>
  <si>
    <t>金华污水处理厂</t>
  </si>
  <si>
    <t>915201903088402177</t>
  </si>
  <si>
    <t>金百污水处理厂</t>
  </si>
  <si>
    <t>中黔水务发展有限公司</t>
  </si>
  <si>
    <t>污水处理及其再生水利用</t>
  </si>
  <si>
    <t>91520181082779598H</t>
  </si>
  <si>
    <t>清镇市</t>
  </si>
  <si>
    <t>中铝贵州分公司合金事业部</t>
  </si>
  <si>
    <t>C3240</t>
  </si>
  <si>
    <t>有色金属合金制造</t>
  </si>
  <si>
    <t>91520000736615163Q</t>
  </si>
  <si>
    <t>清镇市北控水务有限公司（清镇市朱家河污水处理厂）</t>
  </si>
  <si>
    <t>91520181688976520J</t>
  </si>
  <si>
    <t>清镇市综合行政执法局（贵阳市清镇市生活垃圾填埋场）</t>
  </si>
  <si>
    <t>115201810097103321</t>
  </si>
  <si>
    <t>事业单位</t>
  </si>
  <si>
    <t>清镇市英迈尔陶瓷有限公司</t>
  </si>
  <si>
    <t>C3071</t>
  </si>
  <si>
    <t>建筑陶瓷制品制造</t>
  </si>
  <si>
    <t>91520181798810386Q</t>
  </si>
  <si>
    <t>贵州亚泰陶瓷有限公司</t>
  </si>
  <si>
    <t>915201810976166440</t>
  </si>
  <si>
    <t>贵州华仁新材料有限公司</t>
  </si>
  <si>
    <t>C3216</t>
  </si>
  <si>
    <t>铝冶炼</t>
  </si>
  <si>
    <t>91520181MA6E0H1R40</t>
  </si>
  <si>
    <t>国有企业，合资企业</t>
  </si>
  <si>
    <t>贵州乌江水电开发有限责任公司塘寨分公司</t>
  </si>
  <si>
    <t>D</t>
  </si>
  <si>
    <t>电力、热力、燃气及水生产和供应业</t>
  </si>
  <si>
    <t>91520181MAE3NDWP4R</t>
  </si>
  <si>
    <t>重点排污单位+属于强制性清洁生产审核的企业</t>
  </si>
  <si>
    <t>贵州华锦铝业有限公司</t>
  </si>
  <si>
    <t>91520181308895250F</t>
  </si>
  <si>
    <t>贵州南方乳业股份有限公司</t>
  </si>
  <si>
    <t>C144</t>
  </si>
  <si>
    <t>乳制品制造</t>
  </si>
  <si>
    <t>91522726MA6EG3TK4H</t>
  </si>
  <si>
    <t>贵州圣济堂制药有限公司</t>
  </si>
  <si>
    <t>C2720</t>
  </si>
  <si>
    <t>915201006222407117</t>
  </si>
  <si>
    <t>贵州广铝氧化铝有限公司</t>
  </si>
  <si>
    <t>91520181MA6DJU9H1W</t>
  </si>
  <si>
    <t>贵州省成源环保有限公司（姚家寨污水处理厂）</t>
  </si>
  <si>
    <t>915201813087599451</t>
  </si>
  <si>
    <t>贵州清信水务环境产业有限责任公司（娃娃桥污水处理厂）</t>
  </si>
  <si>
    <t>91520100MA6GXAJU6H</t>
  </si>
  <si>
    <t>外资企业</t>
  </si>
  <si>
    <t>贵州省清镇市绿洲陶瓷有限公司</t>
  </si>
  <si>
    <t>9152018169753655XR</t>
  </si>
  <si>
    <t>贵州顺泰铝新材料有限公司</t>
  </si>
  <si>
    <t>91520181MA6HT3E33U</t>
  </si>
  <si>
    <t>贵阳中精科技有限公司</t>
  </si>
  <si>
    <t>C2614</t>
  </si>
  <si>
    <t>化学原料及化学制造业</t>
  </si>
  <si>
    <t>91520181594175958Y</t>
  </si>
  <si>
    <t>贵阳海螺环保科技有限责任公司</t>
  </si>
  <si>
    <t>91520181MA6GYDQK2N</t>
  </si>
  <si>
    <t>贵阳海螺盘江水泥有限责任公司</t>
  </si>
  <si>
    <t>水泥制造</t>
  </si>
  <si>
    <t>91520181680163240P</t>
  </si>
  <si>
    <t>贵州潮亿源矿业有限公司</t>
  </si>
  <si>
    <t>B0916</t>
  </si>
  <si>
    <t>采矿业</t>
  </si>
  <si>
    <t>91520103322293985U</t>
  </si>
  <si>
    <t>绿地环保科技股份有限公司修文分公司（修文县城污水处理厂）</t>
  </si>
  <si>
    <t>91520123MA6DYAPA3D</t>
  </si>
  <si>
    <t>修文县</t>
  </si>
  <si>
    <t>绿地环保科技股份有限公司修文分公司（修文县扎佐镇污水处理厂）</t>
  </si>
  <si>
    <t>91520123MA6DYAPA3D(01)</t>
  </si>
  <si>
    <t>贵州轮胎股份有限公司</t>
  </si>
  <si>
    <t>C2911</t>
  </si>
  <si>
    <t>轮胎制造</t>
  </si>
  <si>
    <t>915200002144305326</t>
  </si>
  <si>
    <t>贵州省华兴瓷业有限公司</t>
  </si>
  <si>
    <t>91520123MA6DM8W80A</t>
  </si>
  <si>
    <t>贵州生态环境资源管理有限公司</t>
  </si>
  <si>
    <t>91520100560912569K</t>
  </si>
  <si>
    <t>首钢贵阳特殊钢有限责任公司</t>
  </si>
  <si>
    <t>钢压延加工</t>
  </si>
  <si>
    <t>91520000214409821W</t>
  </si>
  <si>
    <t>贵州好一多乳业股份有限公司</t>
  </si>
  <si>
    <t>C1441</t>
  </si>
  <si>
    <t>液体乳制造</t>
  </si>
  <si>
    <t>91520000722104987X</t>
  </si>
  <si>
    <t>贵州宇丰熔料有限公司</t>
  </si>
  <si>
    <t>C308</t>
  </si>
  <si>
    <t>耐火陶瓷制品及其他耐火材料制造</t>
  </si>
  <si>
    <t>9152012377057756XW</t>
  </si>
  <si>
    <t>贵州贵酒集团有限公司</t>
  </si>
  <si>
    <t>C1512</t>
  </si>
  <si>
    <t>白酒制造</t>
  </si>
  <si>
    <t>91520123214453005L</t>
  </si>
  <si>
    <t>贵州金久水泥有限公司</t>
  </si>
  <si>
    <t>9152012367542221XW</t>
  </si>
  <si>
    <t>贵州太和制药有限公司</t>
  </si>
  <si>
    <t>C2740</t>
  </si>
  <si>
    <t>中成药生产</t>
  </si>
  <si>
    <t>915200002144354563</t>
  </si>
  <si>
    <t>息烽县</t>
  </si>
  <si>
    <t>贵州息烽仁都建材有限公司</t>
  </si>
  <si>
    <t>C2613，C3011</t>
  </si>
  <si>
    <t>无机盐制造，水泥制造</t>
  </si>
  <si>
    <t>9152012277055793XJ</t>
  </si>
  <si>
    <t>息烽县环境卫生管理中心</t>
  </si>
  <si>
    <t>12520122429960960U</t>
  </si>
  <si>
    <t>贵州息烽磷矿有限责任公司</t>
  </si>
  <si>
    <t>B1020</t>
  </si>
  <si>
    <t>化学矿开采</t>
  </si>
  <si>
    <t>915201222157400497</t>
  </si>
  <si>
    <t>贵州水投水务集团息烽水环境发展有限公司-息烽县城污水处理厂</t>
  </si>
  <si>
    <t>水污染治理</t>
  </si>
  <si>
    <t>91520122MA6DN9798D</t>
  </si>
  <si>
    <t>贵州西洋实业有限公司</t>
  </si>
  <si>
    <t>C2624</t>
  </si>
  <si>
    <t>复混肥料制造</t>
  </si>
  <si>
    <t>91520122314240031M</t>
  </si>
  <si>
    <t>贵阳开磷化肥有限公司</t>
  </si>
  <si>
    <t>C2622</t>
  </si>
  <si>
    <t>磷肥制造</t>
  </si>
  <si>
    <t>91520100750193745M</t>
  </si>
  <si>
    <t>贵州开磷息烽合成氨有限责任公司</t>
  </si>
  <si>
    <t>氮肥制造</t>
  </si>
  <si>
    <t>91520122675448065Q</t>
  </si>
  <si>
    <t>贵州开磷精细磷酸盐有限公司</t>
  </si>
  <si>
    <t>无机酸制造</t>
  </si>
  <si>
    <t>91520122057098600M()</t>
  </si>
  <si>
    <t>贵州中合磷碳科技有限公司新强分公司</t>
  </si>
  <si>
    <t>91520121MAAK1B5U64</t>
  </si>
  <si>
    <t>开阳县</t>
  </si>
  <si>
    <t>开阳县城市生活垃圾卫生填埋场</t>
  </si>
  <si>
    <t>11520121337437726C</t>
  </si>
  <si>
    <t>开阳县污水处理厂（一期、二期）</t>
  </si>
  <si>
    <t>11520121009715555Y</t>
  </si>
  <si>
    <t>贵州开磷集团股份有限公司（矿肥公司）</t>
  </si>
  <si>
    <t>91520000214430209P</t>
  </si>
  <si>
    <t>贵州开阳化工有限公司</t>
  </si>
  <si>
    <t>C2621</t>
  </si>
  <si>
    <t>91520121789775128L</t>
  </si>
  <si>
    <t>贵州开阳川东化工有限公司</t>
  </si>
  <si>
    <t>91520121594183405G</t>
  </si>
  <si>
    <t>贵州开阳紫江水泥有限公司</t>
  </si>
  <si>
    <t>91520121745743132C</t>
  </si>
  <si>
    <t>贵州开阳青利天盟化工有限公司</t>
  </si>
  <si>
    <t>9152012177059997XM</t>
  </si>
  <si>
    <t>贵州中合磷碳科技有限公司天鑫分公司</t>
  </si>
  <si>
    <t>91520121MABPEME483</t>
  </si>
  <si>
    <t>贵州胜威凯洋化工有限公司</t>
  </si>
  <si>
    <t>91520121MAAK08LT6T</t>
  </si>
  <si>
    <t>贵州中合磷碳科技有限公司天和分公司</t>
  </si>
  <si>
    <t>91520121MABMXUU852</t>
  </si>
  <si>
    <t>贵州安达科技能源股份有限公司</t>
  </si>
  <si>
    <t>9152010021572310X1</t>
  </si>
  <si>
    <t>贵州开阳安达科技能源股份有限公司</t>
  </si>
  <si>
    <t>91520121MA6DTN6W01</t>
  </si>
  <si>
    <t>贵州瓮福开磷氟硅新材料有限公司</t>
  </si>
  <si>
    <t>C2611</t>
  </si>
  <si>
    <t>91520121MA6HKAJF3E</t>
  </si>
  <si>
    <t>贵州中伟兴阳储能科技有限公司</t>
  </si>
  <si>
    <t>C2613</t>
  </si>
  <si>
    <t>无机盐制造</t>
  </si>
  <si>
    <t>91520121MA7BHCFE58</t>
  </si>
  <si>
    <t>贵州开磷精细磷化工有限公司</t>
  </si>
  <si>
    <t>91520121MACAN2789U</t>
  </si>
  <si>
    <t>贵州磷化开泰科技有限责任公司</t>
  </si>
  <si>
    <t>91520121MABU8C6923</t>
  </si>
  <si>
    <t>贵州开阳经开产业投资发展有限公司(台湾产业园污水处理厂)</t>
  </si>
  <si>
    <t>91520121MA6H27H522</t>
  </si>
  <si>
    <t>贵州开阳经开产业投资发展有限公司（铜鼓坝污水处理厂）</t>
  </si>
  <si>
    <t>贵阳嘉耐特种铝酸盐有限公司</t>
  </si>
  <si>
    <t>9152010066299493X9</t>
  </si>
  <si>
    <t>高新区</t>
  </si>
  <si>
    <t>贵州汉方药业有限公司</t>
  </si>
  <si>
    <t>91520115215742298Y</t>
  </si>
  <si>
    <t>贵阳长乐钢铁有限公司</t>
  </si>
  <si>
    <t>C3120,C3130</t>
  </si>
  <si>
    <t>黑色金属冶炼和压延加工</t>
  </si>
  <si>
    <t>91520100750154690X</t>
  </si>
  <si>
    <t>奇瑞万达贵州客车股份有限公司</t>
  </si>
  <si>
    <t>C361</t>
  </si>
  <si>
    <t>汽车整车制造</t>
  </si>
  <si>
    <t>91520000722102009A</t>
  </si>
  <si>
    <t>贵阳经开区</t>
  </si>
  <si>
    <t>国药集团同济堂（贵州）制药有限公司</t>
  </si>
  <si>
    <t>91520100775310290K</t>
  </si>
  <si>
    <t>贵州筑信水务环境产业有限公司（花溪污水处理厂一期）</t>
  </si>
  <si>
    <t>贵州筑信水务环境产业有限公司（花溪污水处理厂二期）</t>
  </si>
  <si>
    <t>贵州筑信水务环境产业有限公司（花溪污水处理厂三期）</t>
  </si>
  <si>
    <t>贵州筑信水务环境产业有限公司（麻堤河污水处理厂）</t>
  </si>
  <si>
    <t>贵州君之堂制药有限公司</t>
  </si>
  <si>
    <t>C27</t>
  </si>
  <si>
    <t xml:space="preserve">医药制造业 </t>
  </si>
  <si>
    <t>91520114722193684G</t>
  </si>
  <si>
    <t>实施强制性清洁生产审核企业</t>
  </si>
  <si>
    <t>贵州百灵企业集团正鑫药业有限公司</t>
  </si>
  <si>
    <t>医药制造业</t>
  </si>
  <si>
    <t>91520114709685254H</t>
  </si>
  <si>
    <t>科之杰新材料集团（贵州）有限公司</t>
  </si>
  <si>
    <t>C2661</t>
  </si>
  <si>
    <t>化学试剂和助剂制造</t>
  </si>
  <si>
    <t>91522730680176359K</t>
  </si>
  <si>
    <t>双龙区</t>
  </si>
  <si>
    <t>贵阳南明春梅酿造有限公司</t>
  </si>
  <si>
    <t>C1392</t>
  </si>
  <si>
    <t>豆制品制造</t>
  </si>
  <si>
    <t>91520102722156912E</t>
  </si>
  <si>
    <t>贵阳南明老干妈风味食品有限责任公司</t>
  </si>
  <si>
    <t>C1469</t>
  </si>
  <si>
    <t>其他调味品、发酵制品制造</t>
  </si>
  <si>
    <t>915201026222305137</t>
  </si>
  <si>
    <t>龙洞堡污水处理厂</t>
  </si>
  <si>
    <t>91520100MA6DJUJW8N</t>
  </si>
  <si>
    <t>中车贵阳车辆有限公司</t>
  </si>
  <si>
    <t>C3712</t>
  </si>
  <si>
    <t>铁路机车车辆制造</t>
  </si>
  <si>
    <t>915200003142129700</t>
  </si>
  <si>
    <t>贵阳综保区</t>
  </si>
  <si>
    <t>白云区第二污水处理厂</t>
  </si>
  <si>
    <t>91520113709639987D</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</si>
</sst>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20"/>
      <color indexed="8"/>
      <name val="宋体"/>
      <charset val="134"/>
      <scheme val="minor"/>
    </font>
    <font>
      <sz val="14"/>
      <color indexed="8"/>
      <name val="宋体"/>
      <charset val="134"/>
      <scheme val="minor"/>
    </font>
    <font>
      <sz val="14"/>
      <name val="宋体"/>
      <charset val="134"/>
      <scheme val="minor"/>
    </font>
    <font>
      <sz val="10"/>
      <color indexed="8"/>
      <name val="宋体"/>
      <charset val="134"/>
      <scheme val="minor"/>
    </font>
    <font>
      <sz val="10"/>
      <name val="宋体"/>
      <charset val="134"/>
      <scheme val="minor"/>
    </font>
    <font>
      <sz val="11"/>
      <color rgb="FF000000"/>
      <name val="宋体"/>
      <charset val="134"/>
    </font>
    <font>
      <sz val="20"/>
      <color indexed="8"/>
      <name val="黑体"/>
      <charset val="134"/>
    </font>
    <font>
      <sz val="14"/>
      <color theme="1"/>
      <name val="宋体"/>
      <charset val="134"/>
      <scheme val="minor"/>
    </font>
    <font>
      <sz val="14"/>
      <name val="宋体"/>
      <charset val="0"/>
      <scheme val="minor"/>
    </font>
    <font>
      <sz val="14"/>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8">
    <xf numFmtId="0" fontId="0" fillId="0" borderId="0" xfId="0" applyFont="1">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0" fillId="0" borderId="0" xfId="0" applyFont="1" applyAlignment="1">
      <alignment horizontal="center" vertical="center" wrapText="1"/>
    </xf>
    <xf numFmtId="0" fontId="0" fillId="0" borderId="0" xfId="0" applyFont="1" applyFill="1">
      <alignment vertical="center"/>
    </xf>
    <xf numFmtId="0" fontId="0" fillId="0" borderId="0" xfId="0" applyFont="1" applyAlignment="1">
      <alignment horizontal="center" vertical="center"/>
    </xf>
    <xf numFmtId="0" fontId="3" fillId="0" borderId="0" xfId="0" applyFont="1" applyFill="1">
      <alignment vertical="center"/>
    </xf>
    <xf numFmtId="0" fontId="4" fillId="0" borderId="0" xfId="0" applyFo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xf numFmtId="0" fontId="10" fillId="0" borderId="1" xfId="0" applyFont="1" applyFill="1" applyBorder="1" applyAlignment="1" quotePrefix="1">
      <alignment horizontal="center" vertical="center" wrapText="1"/>
    </xf>
    <xf numFmtId="0" fontId="3"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360downloads\WeChat%20Files\cxy_ss\FileStorage\File\2025-02\&#36149;&#38451;&#24066;2025&#24180;&#29615;&#22659;&#30417;&#31649;&#37325;&#28857;&#21333;&#20301;&#21517;&#244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2823;&#38431;&#24037;&#20316;\&#20449;&#24687;&#25259;&#38706;\2024&#24180;&#20449;&#24687;&#25259;&#38706;\&#36149;&#38451;&#24066;2024&#24180;&#20225;&#19994;&#29615;&#22659;&#20449;&#24687;&#25259;&#38706;&#20225;&#19994;&#28165;&#21333;(&#30333;&#201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s>
    <sheetDataSet>
      <sheetData sheetId="0" refreshError="1">
        <row r="2">
          <cell r="F2" t="str">
            <v>企业名称</v>
          </cell>
          <cell r="G2" t="str">
            <v>行业类别</v>
          </cell>
          <cell r="H2" t="str">
            <v>统一社会信用代码</v>
          </cell>
        </row>
        <row r="3">
          <cell r="F3" t="str">
            <v>三桥污水处理厂</v>
          </cell>
          <cell r="G3" t="str">
            <v>4620|污水处理及其再生利用</v>
          </cell>
          <cell r="H3" t="str">
            <v>915201000610318128(01)</v>
          </cell>
        </row>
        <row r="4">
          <cell r="F4" t="str">
            <v>六广门污水处理厂</v>
          </cell>
          <cell r="G4" t="str">
            <v>4620|污水处理及其再生利用</v>
          </cell>
          <cell r="H4" t="str">
            <v>91520103MA6HJ6RX54()</v>
          </cell>
        </row>
        <row r="5">
          <cell r="F5" t="str">
            <v>贵医污水处理厂</v>
          </cell>
          <cell r="G5" t="str">
            <v>4620|污水处理及其再生利用</v>
          </cell>
          <cell r="H5" t="str">
            <v>91520103MA6HJ6RX54(01)</v>
          </cell>
        </row>
        <row r="6">
          <cell r="F6" t="str">
            <v>贵州中医药大学第二附属医院</v>
          </cell>
          <cell r="G6" t="str">
            <v>8413|中西医结合医院</v>
          </cell>
          <cell r="H6" t="str">
            <v>12520000429248025B()</v>
          </cell>
        </row>
        <row r="7">
          <cell r="F7" t="str">
            <v>贵州医科大学附属医院</v>
          </cell>
          <cell r="G7" t="str">
            <v>8411|综合医院</v>
          </cell>
          <cell r="H7" t="str">
            <v>1252000042924776XA()</v>
          </cell>
        </row>
        <row r="8">
          <cell r="F8" t="str">
            <v>贵州医科大学附属肿瘤医院有限公司</v>
          </cell>
          <cell r="G8" t="str">
            <v>8415|专科医院</v>
          </cell>
          <cell r="H8" t="str">
            <v>915200006629905330()</v>
          </cell>
        </row>
        <row r="9">
          <cell r="F9" t="str">
            <v>贵州益佰制药股份有限公司</v>
          </cell>
          <cell r="G9" t="str">
            <v>2740|中成药生产</v>
          </cell>
          <cell r="H9" t="str">
            <v>91520000709667830M(  )</v>
          </cell>
        </row>
        <row r="10">
          <cell r="F10" t="str">
            <v>贵州省第三人民医院</v>
          </cell>
          <cell r="G10" t="str">
            <v>8411|综合医院</v>
          </cell>
          <cell r="H10" t="str">
            <v>12520000429202959K()</v>
          </cell>
        </row>
        <row r="11">
          <cell r="F11" t="str">
            <v>贵州省第二人民医院</v>
          </cell>
          <cell r="G11" t="str">
            <v>8411|综合医院</v>
          </cell>
          <cell r="H11" t="str">
            <v>12520000429202991Y()</v>
          </cell>
        </row>
        <row r="12">
          <cell r="F12" t="str">
            <v>贵州筑信水务环境产业有限公司（金阳污水处理厂一二期）</v>
          </cell>
          <cell r="G12" t="str">
            <v>4620|污水处理及其再生利用</v>
          </cell>
          <cell r="H12" t="str">
            <v>915201000610318128(03)</v>
          </cell>
        </row>
        <row r="13">
          <cell r="F13" t="str">
            <v>贵州贵水投资发展股份有限公司（未来方舟再生水厂）</v>
          </cell>
          <cell r="G13" t="str">
            <v>4620|污水处理及其再生利用</v>
          </cell>
          <cell r="H13" t="str">
            <v>91520100MA6EDH9M5N()</v>
          </cell>
        </row>
        <row r="14">
          <cell r="F14" t="str">
            <v>贵州贵水清云环境科技有限公司（松山污水处理厂）</v>
          </cell>
          <cell r="G14" t="str">
            <v>4620|污水处理及其再生利用</v>
          </cell>
          <cell r="H14" t="str">
            <v>91520103MA6HMW1155()</v>
          </cell>
        </row>
        <row r="15">
          <cell r="F15" t="str">
            <v>贵阳市云岩区人民医院</v>
          </cell>
          <cell r="G15" t="str">
            <v>8411|综合医院</v>
          </cell>
          <cell r="H15" t="str">
            <v>12520103429280623W()</v>
          </cell>
        </row>
        <row r="16">
          <cell r="F16" t="str">
            <v>贵阳弘润排水有限公司（小关污水处理厂）</v>
          </cell>
          <cell r="G16" t="str">
            <v>4620|污水处理及其再生利用</v>
          </cell>
          <cell r="H16" t="str">
            <v>91520103MA6GTW6W8T()</v>
          </cell>
        </row>
        <row r="17">
          <cell r="F17" t="str">
            <v>金阳污水处理厂（三期）</v>
          </cell>
          <cell r="G17" t="str">
            <v>4620|污水处理及其再生利用</v>
          </cell>
          <cell r="H17" t="str">
            <v>91520100MA6J0XAJ4J()</v>
          </cell>
        </row>
        <row r="18">
          <cell r="F18" t="str">
            <v>贵州中医药大学第一附属医院</v>
          </cell>
          <cell r="G18" t="str">
            <v>8411|综合医院</v>
          </cell>
          <cell r="H18" t="str">
            <v>125200004292029834()</v>
          </cell>
        </row>
        <row r="19">
          <cell r="F19" t="str">
            <v>贵阳市公共卫生救治中心</v>
          </cell>
          <cell r="G19" t="str">
            <v>8411|综合医院</v>
          </cell>
          <cell r="H19" t="str">
            <v>1252010032226181XD()</v>
          </cell>
        </row>
        <row r="20">
          <cell r="F20" t="str">
            <v>二桥污水处理厂三期</v>
          </cell>
          <cell r="G20" t="str">
            <v>4620|污水处理及其再生利用</v>
          </cell>
          <cell r="H20" t="str">
            <v>91520100MA6J0XAJ4J()</v>
          </cell>
        </row>
        <row r="21">
          <cell r="F21" t="str">
            <v>五里冲污水处理厂</v>
          </cell>
          <cell r="G21" t="str">
            <v>4620|污水处理及其再生利用</v>
          </cell>
          <cell r="H21" t="str">
            <v>91520100MA6DK7KH4U()</v>
          </cell>
        </row>
        <row r="22">
          <cell r="F22" t="str">
            <v>太慈再生水厂</v>
          </cell>
          <cell r="G22" t="str">
            <v>7721|水污染治理</v>
          </cell>
          <cell r="H22" t="str">
            <v>91520100MA6HGJKH9X(03)</v>
          </cell>
        </row>
        <row r="23">
          <cell r="F23" t="str">
            <v>小河污水处理厂一期</v>
          </cell>
          <cell r="G23" t="str">
            <v>4620|污水处理及再生利用</v>
          </cell>
          <cell r="H23" t="str">
            <v>91520100750194086C(  )</v>
          </cell>
        </row>
        <row r="24">
          <cell r="F24" t="str">
            <v>小河污水处理厂二期</v>
          </cell>
          <cell r="G24" t="str">
            <v>4620|污水处理及再生利用</v>
          </cell>
          <cell r="H24" t="str">
            <v>915201000610318128(02)</v>
          </cell>
        </row>
        <row r="25">
          <cell r="F25" t="str">
            <v>河滨再生水厂</v>
          </cell>
          <cell r="G25" t="str">
            <v>4620|污水处理及其再生利用</v>
          </cell>
          <cell r="H25" t="str">
            <v>91520100MA6HGJKH9X()</v>
          </cell>
        </row>
        <row r="26">
          <cell r="F26" t="str">
            <v>贵州省人民医院</v>
          </cell>
          <cell r="G26" t="str">
            <v>8411|综合医院</v>
          </cell>
          <cell r="H26" t="str">
            <v>12520000429247882E()</v>
          </cell>
        </row>
        <row r="27">
          <cell r="F27" t="str">
            <v>贵州省骨科医院</v>
          </cell>
          <cell r="G27" t="str">
            <v>8415|专科医院</v>
          </cell>
          <cell r="H27" t="str">
            <v>12520000429203142N()</v>
          </cell>
        </row>
        <row r="28">
          <cell r="F28" t="str">
            <v>贵州筑信水务环境产业有限公司（二桥污水处理厂）</v>
          </cell>
          <cell r="G28" t="str">
            <v>4620|污水处理及再生利用</v>
          </cell>
          <cell r="H28" t="str">
            <v>915201000610318128(01)</v>
          </cell>
        </row>
        <row r="29">
          <cell r="F29" t="str">
            <v>贵州筑信水务环境产业有限公司（青山污水处理厂）</v>
          </cell>
          <cell r="G29" t="str">
            <v>4620|污水处理及再生利用</v>
          </cell>
          <cell r="H29" t="str">
            <v>915201000610318128(  )</v>
          </cell>
        </row>
        <row r="30">
          <cell r="F30" t="str">
            <v>贵州金星汽车销售服务有限公司</v>
          </cell>
          <cell r="G30" t="str">
            <v>8111|汽车修理与维护</v>
          </cell>
          <cell r="H30" t="str">
            <v>915201157897687292()</v>
          </cell>
        </row>
        <row r="31">
          <cell r="F31" t="str">
            <v>贵州驰丰汽车销售服务有限公司</v>
          </cell>
          <cell r="G31" t="str">
            <v>8111|汽车修理与维护</v>
          </cell>
          <cell r="H31" t="str">
            <v>91520102MA6JAM35XB()</v>
          </cell>
        </row>
        <row r="32">
          <cell r="F32" t="str">
            <v>贵棉再生水厂</v>
          </cell>
          <cell r="G32" t="str">
            <v>4620|污水处理及其再生利用</v>
          </cell>
          <cell r="H32" t="str">
            <v>91520100MA6HGJKH9X(02)</v>
          </cell>
        </row>
        <row r="33">
          <cell r="F33" t="str">
            <v>贵钢再生水厂</v>
          </cell>
          <cell r="G33" t="str">
            <v>4620|污水处理及其再生利用</v>
          </cell>
          <cell r="H33" t="str">
            <v>91520100MA6HGJKH9X(01)</v>
          </cell>
        </row>
        <row r="34">
          <cell r="F34" t="str">
            <v>贵阳南明宝源汽车销售服务有限公司</v>
          </cell>
          <cell r="G34" t="str">
            <v>8111|汽车修理与维护</v>
          </cell>
          <cell r="H34" t="str">
            <v>91520102MAAK1BUE4W()</v>
          </cell>
        </row>
        <row r="35">
          <cell r="F35" t="str">
            <v>贵阳市南明区人民医院</v>
          </cell>
          <cell r="G35" t="str">
            <v>8411|综合医院</v>
          </cell>
          <cell r="H35" t="str">
            <v>125201024292700978()</v>
          </cell>
        </row>
        <row r="36">
          <cell r="F36" t="str">
            <v>贵阳市妇幼保健院</v>
          </cell>
          <cell r="G36" t="str">
            <v>8411|综合医院</v>
          </cell>
          <cell r="H36" t="str">
            <v>12520100429250512G()</v>
          </cell>
        </row>
        <row r="37">
          <cell r="F37" t="str">
            <v>贵阳市第一人民医院</v>
          </cell>
          <cell r="G37" t="str">
            <v>8411|综合医院</v>
          </cell>
          <cell r="H37" t="str">
            <v>125201004292500023(01)</v>
          </cell>
        </row>
        <row r="38">
          <cell r="F38" t="str">
            <v>贵阳市第四人民医院</v>
          </cell>
          <cell r="G38" t="str">
            <v>8411|综合医院</v>
          </cell>
          <cell r="H38" t="str">
            <v>125201004292507823()</v>
          </cell>
        </row>
        <row r="39">
          <cell r="F39" t="str">
            <v>中国铁路成都局集团有限公司贵阳机务段</v>
          </cell>
          <cell r="G39" t="str">
            <v>4341|铁路运输设备修理</v>
          </cell>
          <cell r="H39" t="str">
            <v>91520102914403156X()</v>
          </cell>
        </row>
        <row r="40">
          <cell r="F40" t="str">
            <v>中国石化销售股份有限公司贵州贵阳石油分公司</v>
          </cell>
          <cell r="G40" t="str">
            <v>5941|油气仓储</v>
          </cell>
          <cell r="H40" t="str">
            <v>9152010072213334X1()</v>
          </cell>
        </row>
        <row r="41">
          <cell r="F41" t="str">
            <v>五里冲污水处理厂（二期）</v>
          </cell>
          <cell r="G41" t="str">
            <v>4620|污水处理及其再生利用</v>
          </cell>
          <cell r="H41" t="str">
            <v>91110114330366769G()</v>
          </cell>
        </row>
        <row r="42">
          <cell r="F42" t="str">
            <v>贵阳市第六医院有限公司</v>
          </cell>
          <cell r="G42" t="str">
            <v>8411|综合医院</v>
          </cell>
          <cell r="H42" t="str">
            <v>91520102MA6DJ4WY62</v>
          </cell>
        </row>
        <row r="43">
          <cell r="F43" t="str">
            <v>中国铁塔股份有限公司贵阳市分公司</v>
          </cell>
          <cell r="G43" t="str">
            <v>6319|其他电信服务</v>
          </cell>
          <cell r="H43" t="str">
            <v>91520115322439630L()</v>
          </cell>
        </row>
        <row r="44">
          <cell r="F44" t="str">
            <v>孟关污水处理厂</v>
          </cell>
          <cell r="G44" t="str">
            <v>4620|污水处理及再生利用</v>
          </cell>
          <cell r="H44" t="str">
            <v>915201000610318128()</v>
          </cell>
        </row>
        <row r="45">
          <cell r="F45" t="str">
            <v>贵州天之源环保科技发展有限公司</v>
          </cell>
          <cell r="G45" t="str">
            <v>7724|危险废物治理</v>
          </cell>
          <cell r="H45" t="str">
            <v>91520111MA6HMREA8E()</v>
          </cell>
        </row>
        <row r="46">
          <cell r="F46" t="str">
            <v>贵州巨农肉业发展有限公司</v>
          </cell>
          <cell r="G46" t="str">
            <v>1351|牲畜屠宰</v>
          </cell>
          <cell r="H46" t="str">
            <v>91520000551931506B(  )</v>
          </cell>
        </row>
        <row r="47">
          <cell r="F47" t="str">
            <v>贵州泰邦生物制品有限公司</v>
          </cell>
          <cell r="G47" t="str">
            <v>2761|生物药品制造</v>
          </cell>
          <cell r="H47" t="str">
            <v>91520100214493007F()</v>
          </cell>
        </row>
        <row r="48">
          <cell r="F48" t="str">
            <v>贵州省职工医院</v>
          </cell>
          <cell r="G48" t="str">
            <v>8411|综合医院</v>
          </cell>
          <cell r="H48" t="str">
            <v>125200004292019488()</v>
          </cell>
        </row>
        <row r="49">
          <cell r="F49" t="str">
            <v>贵州麟山水泥有限责任公司</v>
          </cell>
          <cell r="G49" t="str">
            <v>3011|水泥制造</v>
          </cell>
          <cell r="H49" t="str">
            <v>91520111692701421Q(  )</v>
          </cell>
        </row>
        <row r="50">
          <cell r="F50" t="str">
            <v>贵阳中电环保发电有限公司</v>
          </cell>
          <cell r="G50" t="str">
            <v>4417|生物质能发电</v>
          </cell>
          <cell r="H50" t="str">
            <v>91520100310559248K()</v>
          </cell>
        </row>
        <row r="51">
          <cell r="F51" t="str">
            <v>贵阳市花溪区人民医院</v>
          </cell>
          <cell r="G51" t="str">
            <v>8411|综合医院</v>
          </cell>
          <cell r="H51" t="str">
            <v>125201114292901277()</v>
          </cell>
        </row>
        <row r="52">
          <cell r="F52" t="str">
            <v>中国航油集团贵州石油有限公司（谷立油库）</v>
          </cell>
          <cell r="G52" t="str">
            <v>5941|油气仓储</v>
          </cell>
          <cell r="H52" t="str">
            <v>91520000214564370F()</v>
          </cell>
        </row>
        <row r="53">
          <cell r="F53" t="str">
            <v>贵州大学</v>
          </cell>
          <cell r="G53" t="str">
            <v>8341|普通高等教育</v>
          </cell>
          <cell r="H53" t="str">
            <v>12520000429203011T()</v>
          </cell>
        </row>
        <row r="54">
          <cell r="F54" t="str">
            <v>贵阳祥合海棉制造厂</v>
          </cell>
          <cell r="G54" t="str">
            <v>2924|泡沫塑料制造</v>
          </cell>
          <cell r="H54" t="str">
            <v>91520111094495170W()</v>
          </cell>
        </row>
        <row r="55">
          <cell r="F55" t="str">
            <v>贵阳闽达钢铁有限公司</v>
          </cell>
          <cell r="G55" t="str">
            <v>3130|钢压延加工</v>
          </cell>
          <cell r="H55" t="str">
            <v>91520111709638888N(  )</v>
          </cell>
        </row>
        <row r="56">
          <cell r="F56" t="str">
            <v>贵阳花溪南部表处基地投资有限公司</v>
          </cell>
          <cell r="G56" t="str">
            <v>3360|金属表面处理及热处理加工</v>
          </cell>
          <cell r="H56" t="str">
            <v>91520111MA7LCL3Q33(  )</v>
          </cell>
        </row>
        <row r="57">
          <cell r="F57" t="str">
            <v>乌当奶牛场片区污水处理工程项目（贵阳泉丰环保节能有限公司）</v>
          </cell>
          <cell r="G57" t="str">
            <v>4620|污水处理及其再生利用</v>
          </cell>
          <cell r="H57" t="str">
            <v>91520112067713136H()</v>
          </cell>
        </row>
        <row r="58">
          <cell r="F58" t="str">
            <v>贵州医科大学附属医院乌当医院</v>
          </cell>
          <cell r="G58" t="str">
            <v>8411|综合医院</v>
          </cell>
          <cell r="H58" t="str">
            <v>125200000533439126()</v>
          </cell>
        </row>
        <row r="59">
          <cell r="F59" t="str">
            <v>贵州天安药业股份有限公司</v>
          </cell>
          <cell r="G59" t="str">
            <v>2720|化学药品制剂制造</v>
          </cell>
          <cell r="H59" t="str">
            <v>91520000214406110B()</v>
          </cell>
        </row>
        <row r="60">
          <cell r="F60" t="str">
            <v>贵州景峰注射剂有限公司</v>
          </cell>
          <cell r="G60" t="str">
            <v>2720|化学药品制剂制造</v>
          </cell>
          <cell r="H60" t="str">
            <v>91520000750185534P()</v>
          </cell>
        </row>
        <row r="61">
          <cell r="F61" t="str">
            <v>贵阳京环环保有限公司（高雁填埋场）</v>
          </cell>
          <cell r="G61" t="str">
            <v>7820|环境卫生管理</v>
          </cell>
          <cell r="H61" t="str">
            <v>91520112322697445K(  )</v>
          </cell>
        </row>
        <row r="62">
          <cell r="F62" t="str">
            <v>贵阳嘉旺屠宰加工有限公司</v>
          </cell>
          <cell r="G62" t="str">
            <v>1352|禽类屠宰</v>
          </cell>
          <cell r="H62" t="str">
            <v>91520112722139100F(  )</v>
          </cell>
        </row>
        <row r="63">
          <cell r="F63" t="str">
            <v>贵阳市乌当区人民医院</v>
          </cell>
          <cell r="G63" t="str">
            <v>8411|综合医院</v>
          </cell>
          <cell r="H63" t="str">
            <v>125201124293002177()</v>
          </cell>
        </row>
        <row r="64">
          <cell r="F64" t="str">
            <v>贵阳市乌当新天高新技术园区管理委员会（火石坡工业园区污水处理站）</v>
          </cell>
          <cell r="G64" t="str">
            <v>4620|污水处理及其再生利用</v>
          </cell>
          <cell r="H64" t="str">
            <v>125201126801830227()</v>
          </cell>
        </row>
        <row r="65">
          <cell r="F65" t="str">
            <v>贵阳市公共卫生救治中心</v>
          </cell>
          <cell r="G65" t="str">
            <v>8411|综合医院</v>
          </cell>
          <cell r="H65" t="str">
            <v>1252010032226181XD()</v>
          </cell>
        </row>
        <row r="66">
          <cell r="F66" t="str">
            <v>贵黔国际医院管理有限公司</v>
          </cell>
          <cell r="G66" t="str">
            <v>8411|综合医院</v>
          </cell>
          <cell r="H66" t="str">
            <v>91520112MA6DLHGP7N()</v>
          </cell>
        </row>
        <row r="67">
          <cell r="F67" t="str">
            <v>贵州黔鹰环卫服务有限责任公司</v>
          </cell>
          <cell r="G67" t="str">
            <v>7820|环境卫生管理</v>
          </cell>
          <cell r="H67" t="str">
            <v>915201125650342759()</v>
          </cell>
        </row>
        <row r="68">
          <cell r="F68" t="str">
            <v>贵州省筑信水务环境产业有限公司（新庄污水处理厂二期）</v>
          </cell>
          <cell r="G68" t="str">
            <v>4620|污水处理及再生利用</v>
          </cell>
          <cell r="H68" t="str">
            <v>915201000610318128(02)</v>
          </cell>
        </row>
        <row r="69">
          <cell r="F69" t="str">
            <v>贵州筑信水务环境产业有限公司（新庄污水处理厂一期）</v>
          </cell>
          <cell r="G69" t="str">
            <v>4620|污水处理及再生利用</v>
          </cell>
          <cell r="H69" t="str">
            <v>915201000610318128(01)</v>
          </cell>
        </row>
        <row r="70">
          <cell r="F70" t="str">
            <v>贵州筑新水务环境产业有限公司（新庄二期工程）</v>
          </cell>
          <cell r="G70" t="str">
            <v>4620|污水处理及其再生利用</v>
          </cell>
          <cell r="H70" t="str">
            <v>91520100MA7E5TB685()</v>
          </cell>
        </row>
        <row r="71">
          <cell r="F71" t="str">
            <v>瀚蓝（贵阳）固废处理有限公司</v>
          </cell>
          <cell r="G71" t="str">
            <v>4417|生物质能发电</v>
          </cell>
          <cell r="H71" t="str">
            <v>91520100MAAJMHL37R</v>
          </cell>
        </row>
        <row r="72">
          <cell r="F72" t="str">
            <v>燕京啤酒（贵州）有限公司</v>
          </cell>
          <cell r="G72" t="str">
            <v>1513|啤酒制造</v>
          </cell>
          <cell r="H72" t="str">
            <v>91520113587289092M</v>
          </cell>
        </row>
        <row r="73">
          <cell r="F73" t="str">
            <v>贵州中铝铝业有限公司</v>
          </cell>
          <cell r="G73" t="str">
            <v>3252|铝压延加工</v>
          </cell>
          <cell r="H73" t="str">
            <v>915201135692026518</v>
          </cell>
        </row>
        <row r="74">
          <cell r="F74" t="str">
            <v>贵州医科大学附属白云医院</v>
          </cell>
          <cell r="G74" t="str">
            <v>8411|综合医院</v>
          </cell>
          <cell r="H74" t="str">
            <v>52520113G725107198</v>
          </cell>
        </row>
        <row r="75">
          <cell r="F75" t="str">
            <v>贵州威顿晶磷电子材料股份有限公司</v>
          </cell>
          <cell r="G75" t="str">
            <v>2619|其他基础化学原料制造</v>
          </cell>
          <cell r="H75" t="str">
            <v>91520100785458416N</v>
          </cell>
        </row>
        <row r="76">
          <cell r="F76" t="str">
            <v>贵州申申环保科技有限公司</v>
          </cell>
          <cell r="G76" t="str">
            <v>7724|危险废物治理</v>
          </cell>
          <cell r="H76" t="str">
            <v>91520113090339306K</v>
          </cell>
        </row>
        <row r="77">
          <cell r="F77" t="str">
            <v>贵州维尔利环境服务有限公司</v>
          </cell>
          <cell r="G77" t="str">
            <v>4620|污水处理及其再生利用</v>
          </cell>
          <cell r="H77" t="str">
            <v>91520113MAALX9420C</v>
          </cell>
        </row>
        <row r="78">
          <cell r="F78" t="str">
            <v>贵州铝城铝业原材料研究发展有限公司</v>
          </cell>
          <cell r="G78" t="str">
            <v>7724|危险废物治理</v>
          </cell>
          <cell r="H78" t="str">
            <v>91520113680162264F</v>
          </cell>
        </row>
        <row r="79">
          <cell r="F79" t="str">
            <v>贵阳市白云区污水处理厂</v>
          </cell>
          <cell r="G79" t="str">
            <v>4620|污水处理及其再生利用</v>
          </cell>
          <cell r="H79" t="str">
            <v>91520100MA6DRPFU6P(02)</v>
          </cell>
        </row>
        <row r="80">
          <cell r="F80" t="str">
            <v>贵阳贝尔蓝德科技有限公司</v>
          </cell>
          <cell r="G80" t="str">
            <v>7723|固体废物治理</v>
          </cell>
          <cell r="H80" t="str">
            <v>915201130610010660</v>
          </cell>
        </row>
        <row r="81">
          <cell r="F81" t="str">
            <v>麦架河污水处理厂</v>
          </cell>
          <cell r="G81" t="str">
            <v>4620|污水处理及再生利用</v>
          </cell>
          <cell r="H81" t="str">
            <v>91520100MA6DRPFU6P(01)</v>
          </cell>
        </row>
        <row r="82">
          <cell r="F82" t="str">
            <v>七彩湖再生水厂</v>
          </cell>
          <cell r="G82" t="str">
            <v>4620|污水处理及其再生利用</v>
          </cell>
          <cell r="H82" t="str">
            <v>91520100MA6DRPFU6P</v>
          </cell>
        </row>
        <row r="83">
          <cell r="F83" t="str">
            <v>北京积水潭医院贵州医院</v>
          </cell>
          <cell r="G83" t="str">
            <v>8415|专科医院</v>
          </cell>
          <cell r="H83" t="str">
            <v>12520000MB1N15774X</v>
          </cell>
        </row>
        <row r="84">
          <cell r="F84" t="str">
            <v>贵州贵铝供应链服务有限公司</v>
          </cell>
          <cell r="G84" t="str">
            <v>7723|固体废物治理</v>
          </cell>
          <cell r="H84" t="str">
            <v>915201133142518223</v>
          </cell>
        </row>
        <row r="85">
          <cell r="F85" t="str">
            <v>贵阳京环环保有限公司（比例坝生活垃圾填埋场及应急库）</v>
          </cell>
          <cell r="G85" t="str">
            <v>7820|环境卫生管理</v>
          </cell>
          <cell r="H85" t="str">
            <v>91520112322697445K</v>
          </cell>
        </row>
        <row r="86">
          <cell r="F86" t="str">
            <v>贵阳娃哈哈昌盛饮料有限公司</v>
          </cell>
          <cell r="G86" t="str">
            <v>1529|茶饮料及其他饮料制造</v>
          </cell>
          <cell r="H86" t="str">
            <v>91520100798801551N</v>
          </cell>
        </row>
        <row r="87">
          <cell r="F87" t="str">
            <v>贵阳白云建设废旧物资加工点</v>
          </cell>
          <cell r="G87" t="str">
            <v>4220|非金属废料和碎屑加工处理</v>
          </cell>
          <cell r="H87" t="str">
            <v>92520113MA6DT3W42C</v>
          </cell>
        </row>
        <row r="88">
          <cell r="F88" t="str">
            <v>浙江吉利汽车有限公司贵阳分公司</v>
          </cell>
          <cell r="G88" t="str">
            <v>3612|新能源车整车制造</v>
          </cell>
          <cell r="H88" t="str">
            <v>91520190MA6DJP2E9Y()</v>
          </cell>
        </row>
        <row r="89">
          <cell r="F89" t="str">
            <v>贵阳市第二人民医院</v>
          </cell>
          <cell r="G89" t="str">
            <v>8411|综合医院</v>
          </cell>
          <cell r="H89" t="str">
            <v>12520100429251734B()</v>
          </cell>
        </row>
        <row r="90">
          <cell r="F90" t="str">
            <v>金华污水处理厂</v>
          </cell>
          <cell r="G90" t="str">
            <v>4620|污水处理及其再生利用</v>
          </cell>
          <cell r="H90" t="str">
            <v>915201903088402177()</v>
          </cell>
        </row>
        <row r="91">
          <cell r="F91" t="str">
            <v>金百污水处理厂</v>
          </cell>
          <cell r="G91" t="str">
            <v>4620|污水处理及再生利用</v>
          </cell>
          <cell r="H91" t="str">
            <v>915201000610318128(01)</v>
          </cell>
        </row>
        <row r="92">
          <cell r="F92" t="str">
            <v>贵州大秦肿瘤医院有限公司</v>
          </cell>
          <cell r="G92" t="str">
            <v>8415|专科医院</v>
          </cell>
          <cell r="H92" t="str">
            <v>91520190MA6DJQ6P70()</v>
          </cell>
        </row>
        <row r="93">
          <cell r="F93" t="str">
            <v>贵州省人民医院（观山湖院区）</v>
          </cell>
          <cell r="G93" t="str">
            <v>8411|综合医院</v>
          </cell>
          <cell r="H93" t="str">
            <v>12520000429247882E()</v>
          </cell>
        </row>
        <row r="94">
          <cell r="F94" t="str">
            <v>中国铝业股份有限公司贵州分公司（合金化事业部）</v>
          </cell>
          <cell r="G94" t="str">
            <v>3392|有色金属铸造</v>
          </cell>
          <cell r="H94" t="str">
            <v>91520000736615163Q()</v>
          </cell>
        </row>
        <row r="95">
          <cell r="F95" t="str">
            <v>中黔水务发展有限公司</v>
          </cell>
          <cell r="G95" t="str">
            <v>4620|污水处理及再生利用</v>
          </cell>
          <cell r="H95" t="str">
            <v>91520181082779598H()</v>
          </cell>
        </row>
        <row r="96">
          <cell r="F96" t="str">
            <v>清镇市北控水务有限公司（清镇市朱家河污水处理厂）</v>
          </cell>
          <cell r="G96" t="str">
            <v>4620|污水处理及再生利用</v>
          </cell>
          <cell r="H96" t="str">
            <v>91520181688409620J()</v>
          </cell>
        </row>
        <row r="97">
          <cell r="F97" t="str">
            <v>清镇市第一人民医院</v>
          </cell>
          <cell r="G97" t="str">
            <v>8411|综合医院</v>
          </cell>
          <cell r="H97" t="str">
            <v>12520181429930307G()</v>
          </cell>
        </row>
        <row r="98">
          <cell r="F98" t="str">
            <v>清镇市综合行政执法局（贵阳市清镇市生活垃圾填埋场）</v>
          </cell>
          <cell r="G98" t="str">
            <v>7820|环境卫生管理</v>
          </cell>
          <cell r="H98" t="str">
            <v>115201810097103321()</v>
          </cell>
        </row>
        <row r="99">
          <cell r="F99" t="str">
            <v>清镇市英迈尔陶瓷有限公司</v>
          </cell>
          <cell r="G99" t="str">
            <v>3071|建筑陶瓷制品制造</v>
          </cell>
          <cell r="H99" t="str">
            <v>91520181798810386Q()</v>
          </cell>
        </row>
        <row r="100">
          <cell r="F100" t="str">
            <v>贵州亚泰陶瓷有限公司</v>
          </cell>
          <cell r="G100" t="str">
            <v>3071|建筑陶瓷制品制造</v>
          </cell>
          <cell r="H100" t="str">
            <v>915201810976166440(  )</v>
          </cell>
        </row>
        <row r="101">
          <cell r="F101" t="str">
            <v>贵州华仁新材料有限公司</v>
          </cell>
          <cell r="G101" t="str">
            <v>3216|铝冶炼</v>
          </cell>
          <cell r="H101" t="str">
            <v>91520181MA6E0H1R40()</v>
          </cell>
        </row>
        <row r="102">
          <cell r="F102" t="str">
            <v>贵州华电塘寨发电有限公司</v>
          </cell>
          <cell r="G102" t="str">
            <v>4411|火力发电</v>
          </cell>
          <cell r="H102" t="str">
            <v>91520181662990824J(  )</v>
          </cell>
        </row>
        <row r="103">
          <cell r="F103" t="str">
            <v>贵州华锦铝业有限公司</v>
          </cell>
          <cell r="G103" t="str">
            <v>3216|铝冶炼</v>
          </cell>
          <cell r="H103" t="str">
            <v>91520181308895250F(  )</v>
          </cell>
        </row>
        <row r="104">
          <cell r="F104" t="str">
            <v>贵州南方乳业股份有限公司</v>
          </cell>
          <cell r="G104" t="str">
            <v>1441|液体乳制造</v>
          </cell>
          <cell r="H104" t="str">
            <v>91522726MA6EG3TK4H()</v>
          </cell>
        </row>
        <row r="105">
          <cell r="F105" t="str">
            <v>贵州博裕泽再生资源开发有限公司</v>
          </cell>
          <cell r="G105" t="str">
            <v>7724|危险废物治理</v>
          </cell>
          <cell r="H105" t="str">
            <v>91520181MA6HGUBD9P()</v>
          </cell>
        </row>
        <row r="106">
          <cell r="F106" t="str">
            <v>贵州圣济堂制药有限公司</v>
          </cell>
          <cell r="G106" t="str">
            <v>2740|中成药生产</v>
          </cell>
          <cell r="H106" t="str">
            <v>915201006222407117(  )</v>
          </cell>
        </row>
        <row r="107">
          <cell r="F107" t="str">
            <v>贵州广铝氧化铝有限公司</v>
          </cell>
          <cell r="G107" t="str">
            <v>3216|铝冶炼</v>
          </cell>
          <cell r="H107" t="str">
            <v>91520181MA6DJU9H1W()</v>
          </cell>
        </row>
        <row r="108">
          <cell r="F108" t="str">
            <v>贵州成源环保有限公司（姚家寨污水处理厂）</v>
          </cell>
          <cell r="G108" t="str">
            <v>4620|污水处理及再生利用</v>
          </cell>
          <cell r="H108" t="str">
            <v>915201813087599451()</v>
          </cell>
        </row>
        <row r="109">
          <cell r="F109" t="str">
            <v>贵州清信水务环境产业有限责任公司（娃娃桥污水处理厂）</v>
          </cell>
          <cell r="G109" t="str">
            <v>4620|污水处理及其再生利用</v>
          </cell>
          <cell r="H109" t="str">
            <v>91520100MA6GXAJU6H()</v>
          </cell>
        </row>
        <row r="110">
          <cell r="F110" t="str">
            <v>贵州省清镇市绿洲陶瓷有限公司</v>
          </cell>
          <cell r="G110" t="str">
            <v>3071|建筑陶瓷制品制造</v>
          </cell>
          <cell r="H110" t="str">
            <v>9152018169753655XR()</v>
          </cell>
        </row>
        <row r="111">
          <cell r="F111" t="str">
            <v>贵州翔和能源开发有限公司</v>
          </cell>
          <cell r="G111" t="str">
            <v>5949|其他危险品仓储</v>
          </cell>
          <cell r="H111" t="str">
            <v>91520181MA6J5EBY9Q()</v>
          </cell>
        </row>
        <row r="112">
          <cell r="F112" t="str">
            <v>贵州顺泰铝新材料有限公司</v>
          </cell>
          <cell r="G112" t="str">
            <v>3252|铝压延加工</v>
          </cell>
          <cell r="H112" t="str">
            <v>91520181MA6HT3E33U()</v>
          </cell>
        </row>
        <row r="113">
          <cell r="F113" t="str">
            <v>贵阳中精科技有限公司</v>
          </cell>
          <cell r="G113" t="str">
            <v>2614|有机化学原料制造</v>
          </cell>
          <cell r="H113" t="str">
            <v>91520181594175958Y()</v>
          </cell>
        </row>
        <row r="114">
          <cell r="F114" t="str">
            <v>贵阳海螺盘江水泥有限责任公司</v>
          </cell>
          <cell r="G114" t="str">
            <v>3011|水泥制造</v>
          </cell>
          <cell r="H114" t="str">
            <v>91520181680163240P(  )</v>
          </cell>
        </row>
        <row r="115">
          <cell r="F115" t="str">
            <v>贵阳海创环境能源有限责任公司</v>
          </cell>
          <cell r="G115" t="str">
            <v>4417|生物质能发电</v>
          </cell>
          <cell r="H115" t="str">
            <v>91520100MAAK9TH421()</v>
          </cell>
        </row>
        <row r="116">
          <cell r="F116" t="str">
            <v>贵阳海螺环保科技 有限责任公司</v>
          </cell>
          <cell r="G116" t="str">
            <v>7724|危险废物治理</v>
          </cell>
          <cell r="H116" t="str">
            <v>91520181MA6GYDQK2N()</v>
          </cell>
        </row>
        <row r="117">
          <cell r="F117" t="str">
            <v>贵州省科晖制药有限公司</v>
          </cell>
          <cell r="G117" t="str">
            <v>2720|化学药品制剂制造</v>
          </cell>
          <cell r="H117" t="str">
            <v>9152000021440043XW()</v>
          </cell>
        </row>
        <row r="118">
          <cell r="F118" t="str">
            <v>贵州科伦药业有限公司</v>
          </cell>
          <cell r="G118" t="str">
            <v>2661|化学试剂和助剂制造</v>
          </cell>
          <cell r="H118" t="str">
            <v>91520100722107002X()</v>
          </cell>
        </row>
        <row r="119">
          <cell r="F119" t="str">
            <v>贵州前标铝业有限公司</v>
          </cell>
          <cell r="G119" t="str">
            <v>制造业/有色金属冶炼和压延加工业/有色金属压延加工/铝压延加工</v>
          </cell>
          <cell r="H119" t="str">
            <v>91520181MAAKCAD68W  </v>
          </cell>
        </row>
        <row r="120">
          <cell r="F120" t="str">
            <v>贵州潮亿源矿业有限公司</v>
          </cell>
        </row>
        <row r="121">
          <cell r="F121" t="str">
            <v>绿地环保科技股份有限公司修文分公司（修文县城污水处理厂）</v>
          </cell>
          <cell r="G121" t="str">
            <v>4620|污水处理及其再生利用</v>
          </cell>
          <cell r="H121" t="str">
            <v>91520123MA6DYAPA3D()</v>
          </cell>
        </row>
        <row r="122">
          <cell r="F122" t="str">
            <v>绿地环保科技股份有限公司修文分公司（修文县扎佐镇污水处理厂）</v>
          </cell>
          <cell r="G122" t="str">
            <v>4620|污水处理及再生利用</v>
          </cell>
          <cell r="H122" t="str">
            <v>91520123MA6DYAPA3D(01)</v>
          </cell>
        </row>
        <row r="123">
          <cell r="F123" t="str">
            <v>贵州华信环保科技有限公司</v>
          </cell>
          <cell r="G123" t="str">
            <v>5949|其他危险品仓储</v>
          </cell>
          <cell r="H123" t="str">
            <v>91520123MA6DJYRLX7()</v>
          </cell>
        </row>
        <row r="124">
          <cell r="F124" t="str">
            <v>贵州绿缘鑫奥再生资源有限公司</v>
          </cell>
          <cell r="G124" t="str">
            <v>5949|其他危险品仓储</v>
          </cell>
          <cell r="H124" t="str">
            <v>91520123MA6GRLLD75()</v>
          </cell>
        </row>
        <row r="125">
          <cell r="F125" t="str">
            <v>贵州赋峰环保有限公司</v>
          </cell>
          <cell r="G125" t="str">
            <v>5949|其他危险品仓储</v>
          </cell>
          <cell r="H125" t="str">
            <v>91520123MAAJNJBL1Y()</v>
          </cell>
        </row>
        <row r="126">
          <cell r="F126" t="str">
            <v>贵州轮胎股份有限公司</v>
          </cell>
          <cell r="G126" t="str">
            <v>2911|轮胎制造</v>
          </cell>
          <cell r="H126" t="str">
            <v>915200002144305326</v>
          </cell>
        </row>
        <row r="127">
          <cell r="F127" t="str">
            <v>贵阳市修文县人民医院</v>
          </cell>
          <cell r="G127" t="str">
            <v>8411|综合医院</v>
          </cell>
          <cell r="H127" t="str">
            <v>12520123429970077M()</v>
          </cell>
        </row>
        <row r="128">
          <cell r="F128" t="str">
            <v>贵州省华兴瓷业有限公司</v>
          </cell>
          <cell r="G128" t="str">
            <v>3071|建筑陶瓷制品制造</v>
          </cell>
          <cell r="H128" t="str">
            <v>91520123MA6DM8W80A()</v>
          </cell>
        </row>
        <row r="129">
          <cell r="F129" t="str">
            <v>贵州生态环境资源管理有限公司</v>
          </cell>
          <cell r="G129" t="str">
            <v>7724|危险废物治理</v>
          </cell>
          <cell r="H129" t="str">
            <v>91520100560912569K(  )</v>
          </cell>
        </row>
        <row r="130">
          <cell r="F130" t="str">
            <v>首钢贵阳特殊钢有限责任公司</v>
          </cell>
          <cell r="G130" t="str">
            <v>3130|钢压延加工</v>
          </cell>
          <cell r="H130" t="str">
            <v>91520000214409821W</v>
          </cell>
        </row>
        <row r="131">
          <cell r="F131" t="str">
            <v>贵州亚亿传动设备有限公司</v>
          </cell>
          <cell r="G131" t="str">
            <v>3391黑色金属铸造</v>
          </cell>
          <cell r="H131" t="str">
            <v>91520123322143290B</v>
          </cell>
        </row>
        <row r="132">
          <cell r="F132" t="str">
            <v>修文县苏达新型环保材料有限公司</v>
          </cell>
          <cell r="G132" t="str">
            <v>3099|其他非金属矿物制品制造</v>
          </cell>
          <cell r="H132" t="str">
            <v>91520123097309492R()</v>
          </cell>
        </row>
        <row r="133">
          <cell r="F133" t="str">
            <v>贵州奇峰工贸有限责任公司</v>
          </cell>
          <cell r="G133" t="str">
            <v>3099|其他非金属矿物制品制造</v>
          </cell>
          <cell r="H133" t="str">
            <v>91520123722168331Y()</v>
          </cell>
        </row>
        <row r="134">
          <cell r="F134" t="str">
            <v>贵州好一多乳业股份有限公司</v>
          </cell>
          <cell r="G134" t="str">
            <v>1441|液体乳制造</v>
          </cell>
          <cell r="H134" t="str">
            <v>91520000722104987X(  )</v>
          </cell>
        </row>
        <row r="135">
          <cell r="F135" t="str">
            <v>贵州宇丰熔料有限公司</v>
          </cell>
          <cell r="G135" t="str">
            <v>3099|其他非金属矿物制品制造</v>
          </cell>
          <cell r="H135" t="str">
            <v>9152012377057756XW(  )</v>
          </cell>
        </row>
        <row r="136">
          <cell r="F136" t="str">
            <v>贵州贵酒集团有限公司</v>
          </cell>
          <cell r="G136" t="str">
            <v>1512|白酒制造</v>
          </cell>
          <cell r="H136" t="str">
            <v>91520123214453005L(  )</v>
          </cell>
        </row>
        <row r="137">
          <cell r="F137" t="str">
            <v>贵州金久水泥有限公司</v>
          </cell>
          <cell r="G137" t="str">
            <v>3011|水泥制造</v>
          </cell>
          <cell r="H137" t="str">
            <v>9152012367542221XW(  )</v>
          </cell>
        </row>
        <row r="138">
          <cell r="F138" t="str">
            <v>贵州前进新材料有限责任公司</v>
          </cell>
          <cell r="G138" t="str">
            <v>制造业/化学原料和化学制品制造业/专用化学产品制造/化学试剂和助剂制造</v>
          </cell>
        </row>
        <row r="139">
          <cell r="F139" t="str">
            <v>息烽县人民医院</v>
          </cell>
          <cell r="G139" t="str">
            <v>8411|综合医院</v>
          </cell>
          <cell r="H139" t="str">
            <v>12520123429970077M()</v>
          </cell>
        </row>
        <row r="140">
          <cell r="F140" t="str">
            <v>贵州天时佳利能源开发有限公司</v>
          </cell>
          <cell r="G140" t="str">
            <v>7724|危险废物治理</v>
          </cell>
          <cell r="H140" t="str">
            <v>915201223563847386()</v>
          </cell>
        </row>
        <row r="141">
          <cell r="F141" t="str">
            <v>贵州太和制药有限公司息烽制药厂</v>
          </cell>
          <cell r="G141" t="str">
            <v>2740|中成药生产</v>
          </cell>
          <cell r="H141" t="str">
            <v>915200002144354563(00)</v>
          </cell>
        </row>
        <row r="142">
          <cell r="F142" t="str">
            <v>贵州息烽仁都建材有限公司</v>
          </cell>
          <cell r="G142" t="str">
            <v>3011|水泥制造</v>
          </cell>
          <cell r="H142" t="str">
            <v>9152012277055793XJ()</v>
          </cell>
        </row>
        <row r="143">
          <cell r="F143" t="str">
            <v>贵州息烽城市生活垃圾处理厂</v>
          </cell>
          <cell r="G143" t="str">
            <v>7820|环境卫生管理</v>
          </cell>
          <cell r="H143" t="str">
            <v>915201223563711601(  )</v>
          </cell>
        </row>
        <row r="144">
          <cell r="F144" t="str">
            <v>贵州息烽磷矿有限责任公司</v>
          </cell>
          <cell r="G144" t="str">
            <v>1020|化学矿开采</v>
          </cell>
          <cell r="H144" t="str">
            <v>915201222157400497()</v>
          </cell>
        </row>
        <row r="145">
          <cell r="F145" t="str">
            <v>贵州水投水务集团息烽水环境发展有限公司-息烽县城污水处理厂</v>
          </cell>
          <cell r="G145" t="str">
            <v>4620|污水处理及再生利用</v>
          </cell>
          <cell r="H145" t="str">
            <v>91520122MA6DN9798D(  )</v>
          </cell>
        </row>
        <row r="146">
          <cell r="F146" t="str">
            <v>贵州省息烽县龙泉磷肥厂</v>
          </cell>
          <cell r="G146" t="str">
            <v>2622|磷肥制造</v>
          </cell>
          <cell r="H146" t="str">
            <v>91520122714376229B()</v>
          </cell>
        </row>
        <row r="147">
          <cell r="F147" t="str">
            <v>贵州磷化开瑞科技有限责任公司</v>
          </cell>
          <cell r="G147" t="str">
            <v>2613|无机盐制造</v>
          </cell>
          <cell r="H147" t="str">
            <v>91520122MA6E6E896P()</v>
          </cell>
        </row>
        <row r="148">
          <cell r="F148" t="str">
            <v>贵州磷化氟硅科技有限公司</v>
          </cell>
          <cell r="G148" t="str">
            <v>2611|无机酸制造</v>
          </cell>
          <cell r="H148" t="str">
            <v>91520122MAAK2LQ31Y()</v>
          </cell>
        </row>
        <row r="149">
          <cell r="F149" t="str">
            <v>贵州西洋实业有限公司</v>
          </cell>
          <cell r="G149" t="str">
            <v>2622|磷肥制造</v>
          </cell>
          <cell r="H149" t="str">
            <v>91520122714376034H(  )</v>
          </cell>
        </row>
        <row r="150">
          <cell r="F150" t="str">
            <v>贵阳开磷化肥有限公司</v>
          </cell>
          <cell r="G150" t="str">
            <v>2622|磷肥制造</v>
          </cell>
          <cell r="H150" t="str">
            <v>91520100750193745M(  )</v>
          </cell>
        </row>
        <row r="151">
          <cell r="F151" t="str">
            <v>贵州开磷精细磷酸盐有限公司</v>
          </cell>
          <cell r="G151" t="str">
            <v>2611|无机酸制造</v>
          </cell>
          <cell r="H151" t="str">
            <v>91520122057098600M()</v>
          </cell>
        </row>
        <row r="152">
          <cell r="F152" t="str">
            <v>贵州开磷息烽合成氨有限责任公司</v>
          </cell>
          <cell r="G152" t="str">
            <v>2621|氮肥制造</v>
          </cell>
          <cell r="H152" t="str">
            <v>91520122675448065Q</v>
          </cell>
        </row>
        <row r="153">
          <cell r="F153" t="str">
            <v>开阳县人民医院</v>
          </cell>
          <cell r="G153" t="str">
            <v>8411|综合医院</v>
          </cell>
          <cell r="H153" t="str">
            <v>125201214299501217()</v>
          </cell>
        </row>
        <row r="154">
          <cell r="F154" t="str">
            <v>开阳县城市生活垃圾卫生填埋场</v>
          </cell>
          <cell r="G154" t="str">
            <v>7820|环境卫生管理</v>
          </cell>
          <cell r="H154" t="str">
            <v>11520121337437726C()</v>
          </cell>
        </row>
        <row r="155">
          <cell r="F155" t="str">
            <v>开阳县污水处理厂（一期、二期）</v>
          </cell>
          <cell r="G155" t="str">
            <v>4620|污水处理及再生利用</v>
          </cell>
          <cell r="H155" t="str">
            <v>11520121009715555Y</v>
          </cell>
        </row>
        <row r="156">
          <cell r="F156" t="str">
            <v>贵州开阳化工有限公司</v>
          </cell>
          <cell r="G156" t="str">
            <v>2621|氮肥制造</v>
          </cell>
          <cell r="H156" t="str">
            <v>91520121789775128L()</v>
          </cell>
        </row>
        <row r="157">
          <cell r="F157" t="str">
            <v>贵州开阳川东化工有限公司</v>
          </cell>
          <cell r="G157" t="str">
            <v>2619|其他基础化学原料制造</v>
          </cell>
          <cell r="H157" t="str">
            <v>91520121594183405G(  )</v>
          </cell>
        </row>
        <row r="158">
          <cell r="F158" t="str">
            <v>贵州开阳紫江水泥有限公司</v>
          </cell>
          <cell r="G158" t="str">
            <v>3011|水泥制造</v>
          </cell>
          <cell r="H158" t="str">
            <v>91520121745743132C()</v>
          </cell>
        </row>
        <row r="159">
          <cell r="F159" t="str">
            <v>贵州开阳青利天盟化工有限公司</v>
          </cell>
          <cell r="G159" t="str">
            <v>2619|其他基础化学原料制造</v>
          </cell>
          <cell r="H159" t="str">
            <v>9152012177059997XM(  )</v>
          </cell>
        </row>
        <row r="160">
          <cell r="F160" t="str">
            <v>贵州新天鑫化工有限公司</v>
          </cell>
          <cell r="G160" t="str">
            <v>2619|其他基础化学原料制造</v>
          </cell>
          <cell r="H160" t="str">
            <v>91520121MABPEME483</v>
          </cell>
        </row>
        <row r="161">
          <cell r="F161" t="str">
            <v>贵州新天鑫化工有限公司新强分公司</v>
          </cell>
          <cell r="G161" t="str">
            <v>2619|其他基础化学原料制造</v>
          </cell>
          <cell r="H161" t="str">
            <v>91520121MAAK1B5U64()</v>
          </cell>
        </row>
        <row r="162">
          <cell r="F162" t="str">
            <v>贵州瓮福开磷氟硅新材料有限公司</v>
          </cell>
          <cell r="G162" t="str">
            <v>2613|无机盐制造</v>
          </cell>
          <cell r="H162" t="str">
            <v>91520121MA6HKAJF3E()</v>
          </cell>
        </row>
        <row r="163">
          <cell r="F163" t="str">
            <v>贵州胜威凯洋化工有限公司</v>
          </cell>
          <cell r="G163" t="str">
            <v>2622|磷肥制造</v>
          </cell>
          <cell r="H163" t="str">
            <v>91520121MAAK08LT6T()</v>
          </cell>
        </row>
        <row r="164">
          <cell r="F164" t="str">
            <v>贵州黔能天和磷业有限公司</v>
          </cell>
          <cell r="G164" t="str">
            <v>2619|其他基础化学原料制造</v>
          </cell>
          <cell r="H164" t="str">
            <v>915200007221020250()</v>
          </cell>
        </row>
        <row r="165">
          <cell r="F165" t="str">
            <v>贵州中伟兴阳储能科技有限公司</v>
          </cell>
          <cell r="G165" t="str">
            <v>2613|无机盐制造</v>
          </cell>
          <cell r="H165" t="str">
            <v>91520121MA7BHCFE58()</v>
          </cell>
        </row>
        <row r="166">
          <cell r="F166" t="str">
            <v>贵州开磷精细磷化工有限公司</v>
          </cell>
          <cell r="G166" t="str">
            <v>2611|无机酸制造</v>
          </cell>
          <cell r="H166" t="str">
            <v>91520121MACAN2789U()</v>
          </cell>
        </row>
        <row r="167">
          <cell r="F167" t="str">
            <v>贵州开阳经开产业投资发展有限公司</v>
          </cell>
          <cell r="G167" t="str">
            <v>4620|污水处理及其再生利用</v>
          </cell>
          <cell r="H167" t="str">
            <v>91520121MA6H27H522()</v>
          </cell>
        </row>
        <row r="168">
          <cell r="F168" t="str">
            <v>贵州安达科技能源股份有限公司</v>
          </cell>
          <cell r="G168" t="str">
            <v>2619|其他基础化学原料制造</v>
          </cell>
          <cell r="H168" t="str">
            <v>9152010021572310X1()</v>
          </cell>
        </row>
        <row r="169">
          <cell r="F169" t="str">
            <v>贵州开磷集团股份有限公司（矿肥公司）</v>
          </cell>
          <cell r="G169" t="str">
            <v>2622|磷肥制造</v>
          </cell>
          <cell r="H169" t="str">
            <v>91520121789776825A()</v>
          </cell>
        </row>
        <row r="170">
          <cell r="F170" t="str">
            <v>贵州开阳安达科技能源有限公司</v>
          </cell>
          <cell r="G170" t="str">
            <v>2619|其他基础化学原料制造</v>
          </cell>
          <cell r="H170" t="str">
            <v>91520121MA6DTN6W01()</v>
          </cell>
        </row>
        <row r="171">
          <cell r="F171" t="str">
            <v>贵州快联华恒石化有限公司</v>
          </cell>
          <cell r="G171" t="str">
            <v>7724|危险废物治理</v>
          </cell>
          <cell r="H171" t="str">
            <v>91520121322091929G(  )</v>
          </cell>
        </row>
        <row r="172">
          <cell r="F172" t="str">
            <v>贵州磷化开泰科技有限责任公司</v>
          </cell>
          <cell r="G172" t="str">
            <v>2613|无机盐制造</v>
          </cell>
          <cell r="H172" t="str">
            <v>91520121MABU8C6923</v>
          </cell>
        </row>
        <row r="173">
          <cell r="F173" t="str">
            <v>贵州赛邦科技发展有限公司</v>
          </cell>
          <cell r="G173" t="str">
            <v>2619|其他基础化学原料制造</v>
          </cell>
          <cell r="H173" t="str">
            <v>91520121MAAJMX723N</v>
          </cell>
        </row>
        <row r="174">
          <cell r="F174" t="str">
            <v>贵州开阳经开产业投资发展有限公司(台湾产业园污水处理厂)</v>
          </cell>
          <cell r="G174" t="str">
            <v>4620|污水处理及其再生利用</v>
          </cell>
          <cell r="H174" t="str">
            <v>91520121MA6H27H522()</v>
          </cell>
        </row>
        <row r="175">
          <cell r="F175" t="str">
            <v>中国人民解放军第九二五医院</v>
          </cell>
          <cell r="G175" t="str">
            <v>8411|综合医院</v>
          </cell>
          <cell r="H175" t="str">
            <v>A1100000MK0054431F</v>
          </cell>
        </row>
        <row r="176">
          <cell r="F176" t="str">
            <v>奇瑞万达贵州客车股份有限公司</v>
          </cell>
          <cell r="G176" t="str">
            <v>3612|新能源车整车制造</v>
          </cell>
          <cell r="H176" t="str">
            <v>91520000722102009A</v>
          </cell>
        </row>
        <row r="177">
          <cell r="F177" t="str">
            <v>贵州筑信水务环境产业有限公司（花溪污水处理厂一期）</v>
          </cell>
          <cell r="G177" t="str">
            <v>4620|污水处理及再生利用</v>
          </cell>
          <cell r="H177" t="str">
            <v>915201000610318128</v>
          </cell>
        </row>
        <row r="178">
          <cell r="F178" t="str">
            <v>贵州筑信水务环境产业有限公司（花溪污水处理厂二期）</v>
          </cell>
          <cell r="G178" t="str">
            <v>4620|污水处理及其再生利用</v>
          </cell>
          <cell r="H178" t="str">
            <v>915201000610318128(02)</v>
          </cell>
        </row>
        <row r="179">
          <cell r="F179" t="str">
            <v>贵州筑信水务环境产业有限公司（麻堤河污水处理厂）</v>
          </cell>
          <cell r="G179" t="str">
            <v>4620|污水处理及再生利用</v>
          </cell>
          <cell r="H179" t="str">
            <v>915201000610318128(01)</v>
          </cell>
        </row>
        <row r="180">
          <cell r="F180" t="str">
            <v>贵州筑清水务环境产业有限公司（花溪污水处理厂三期）</v>
          </cell>
          <cell r="G180" t="str">
            <v>4620|污水处理及其再生利用</v>
          </cell>
          <cell r="H180" t="str">
            <v>91520100MA6J0XAJ4J</v>
          </cell>
        </row>
        <row r="181">
          <cell r="F181" t="str">
            <v>贵航贵阳医院</v>
          </cell>
          <cell r="G181" t="str">
            <v>8411|综合医院</v>
          </cell>
          <cell r="H181" t="str">
            <v>12100000214401969P</v>
          </cell>
        </row>
        <row r="182">
          <cell r="F182" t="str">
            <v>贵阳物资回收有限公司</v>
          </cell>
          <cell r="G182" t="str">
            <v>7724|危险废物治理</v>
          </cell>
          <cell r="H182" t="str">
            <v>915201002144612163</v>
          </cell>
        </row>
        <row r="183">
          <cell r="F183" t="str">
            <v>贵州华烽电器有限公司</v>
          </cell>
          <cell r="G183" t="str">
            <v>制造业/铁路、船舶、航空航天和其他运输设备制造业/航空、航天器及设备制造/飞机制造</v>
          </cell>
        </row>
        <row r="184">
          <cell r="F184" t="str">
            <v>贵阳嘉耐特种铝酸盐有限公司</v>
          </cell>
          <cell r="G184" t="str">
            <v>3011|水泥制造</v>
          </cell>
          <cell r="H184" t="str">
            <v>9152010066299493X9()</v>
          </cell>
        </row>
        <row r="185">
          <cell r="F185" t="str">
            <v>贵阳长乐钢铁有限公司</v>
          </cell>
          <cell r="G185" t="str">
            <v>3130|钢压延加工</v>
          </cell>
          <cell r="H185" t="str">
            <v>91520100750154690X(  )</v>
          </cell>
        </row>
        <row r="186">
          <cell r="F186" t="str">
            <v>贵阳弗迪电池有限公司</v>
          </cell>
          <cell r="G186" t="str">
            <v>3841|锂离子电池制造</v>
          </cell>
          <cell r="H186" t="str">
            <v>91520198MAAJNLQHXF()</v>
          </cell>
        </row>
        <row r="187">
          <cell r="F187" t="str">
            <v>赛峰飞机发动机（贵阳）有限公司</v>
          </cell>
          <cell r="G187" t="str">
            <v>3741|飞机制造</v>
          </cell>
          <cell r="H187" t="str">
            <v>915201007897540793()</v>
          </cell>
        </row>
        <row r="188">
          <cell r="F188" t="str">
            <v>贵阳汉方药业有限公司</v>
          </cell>
          <cell r="G188" t="str">
            <v>2740|中成药生产</v>
          </cell>
          <cell r="H188" t="str">
            <v>91520115215742298Y()</v>
          </cell>
        </row>
        <row r="189">
          <cell r="F189" t="str">
            <v>科之杰新材料集团（贵州）有限公司</v>
          </cell>
          <cell r="G189" t="str">
            <v>2661|化学试剂和助剂制造</v>
          </cell>
          <cell r="H189" t="str">
            <v>91522730680176359K()</v>
          </cell>
        </row>
        <row r="190">
          <cell r="F190" t="str">
            <v>贵阳南明春梅酿造有限公司</v>
          </cell>
          <cell r="G190" t="str">
            <v>1392|豆制品制造</v>
          </cell>
          <cell r="H190" t="str">
            <v>91520102722156912E(  )</v>
          </cell>
        </row>
        <row r="191">
          <cell r="F191" t="str">
            <v>贵阳南明老干妈风味食品有限责任公司</v>
          </cell>
          <cell r="G191" t="str">
            <v>1469|其他调味品、发酵制品制造</v>
          </cell>
          <cell r="H191" t="str">
            <v>915201026222305137(  )</v>
          </cell>
        </row>
        <row r="192">
          <cell r="F192" t="str">
            <v>贵阳市第一人民医院（龙洞堡院区）</v>
          </cell>
          <cell r="G192" t="str">
            <v>8411|综合医院</v>
          </cell>
          <cell r="H192" t="str">
            <v>125201004292500023()</v>
          </cell>
        </row>
        <row r="193">
          <cell r="F193" t="str">
            <v>龙洞堡污水处理厂</v>
          </cell>
          <cell r="G193" t="str">
            <v>4620|污水处理及其再生利用</v>
          </cell>
          <cell r="H193" t="str">
            <v>91520100MA6DJUJW8N()</v>
          </cell>
        </row>
        <row r="194">
          <cell r="F194" t="str">
            <v>白云第二污水处理厂</v>
          </cell>
          <cell r="G194" t="str">
            <v>4620|污水处理及再生利用</v>
          </cell>
          <cell r="H194" t="str">
            <v>91520100750194086C(02)</v>
          </cell>
        </row>
        <row r="195">
          <cell r="F195" t="str">
            <v>中车贵阳车辆有限公司</v>
          </cell>
          <cell r="G195" t="str">
            <v>3712|铁路机车车辆制造</v>
          </cell>
          <cell r="H195" t="str">
            <v>915200003142129700(  )</v>
          </cell>
        </row>
        <row r="196">
          <cell r="F196" t="str">
            <v>宇宙钢丝绳有限公司</v>
          </cell>
          <cell r="G196" t="str">
            <v>3340|金属丝绳及其制品制造</v>
          </cell>
          <cell r="H196" t="str">
            <v>91520113622200218C()</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披露名单导入"/>
      <sheetName val="字段说明"/>
      <sheetName val="行政区划字典"/>
      <sheetName val="行业字典"/>
      <sheetName val="纳入企业名单的披露原因"/>
    </sheetNames>
    <sheetDataSet>
      <sheetData sheetId="0" refreshError="1">
        <row r="1">
          <cell r="A1" t="str">
            <v>企业名称</v>
          </cell>
          <cell r="B1" t="str">
            <v>行业类别代码</v>
          </cell>
          <cell r="C1" t="str">
            <v>行业类别名称</v>
          </cell>
          <cell r="D1" t="str">
            <v>统一社会信用代码</v>
          </cell>
          <cell r="E1" t="str">
            <v>法定代表人</v>
          </cell>
          <cell r="F1" t="str">
            <v>所属省代码</v>
          </cell>
          <cell r="G1" t="str">
            <v>所属省（市、自治区）</v>
          </cell>
          <cell r="H1" t="str">
            <v>所属地市代码</v>
          </cell>
          <cell r="I1" t="str">
            <v>所属地市</v>
          </cell>
          <cell r="J1" t="str">
            <v>所属县代码</v>
          </cell>
          <cell r="K1" t="str">
            <v>所属县（区）</v>
          </cell>
          <cell r="L1" t="str">
            <v>所属乡镇（街道）</v>
          </cell>
          <cell r="M1" t="str">
            <v>注册地址</v>
          </cell>
          <cell r="N1" t="str">
            <v>生产地址</v>
          </cell>
          <cell r="O1" t="str">
            <v>经度</v>
          </cell>
          <cell r="P1" t="str">
            <v>纬度</v>
          </cell>
          <cell r="Q1" t="str">
            <v>企业联系人</v>
          </cell>
          <cell r="R1" t="str">
            <v>联系电话</v>
          </cell>
          <cell r="S1" t="str">
            <v>企业（单位）性质</v>
          </cell>
          <cell r="T1" t="str">
            <v>是否属于重点排污单位</v>
          </cell>
          <cell r="U1" t="str">
            <v>是否属于实施强制性清洁生产审核企业</v>
          </cell>
          <cell r="V1" t="str">
            <v>是否属于纳入碳排放权交易市场配额管理的温室气体重点排放单位</v>
          </cell>
          <cell r="W1" t="str">
            <v>是否属于上市公司</v>
          </cell>
          <cell r="X1" t="str">
            <v>是否属于发债企业</v>
          </cell>
          <cell r="Y1" t="str">
            <v>纳入企业名单的原因编码</v>
          </cell>
          <cell r="Z1" t="str">
            <v>纳入企业名单的原因</v>
          </cell>
        </row>
        <row r="2">
          <cell r="A2" t="str">
            <v>贵州筑信水务环境产业有限公司下辖（三桥污水处理厂）</v>
          </cell>
          <cell r="B2" t="str">
            <v>D4620</v>
          </cell>
          <cell r="C2" t="str">
            <v>污水处理及其再生利用</v>
          </cell>
          <cell r="D2" t="str">
            <v>915201000610318128</v>
          </cell>
          <cell r="E2" t="str">
            <v>高霖</v>
          </cell>
          <cell r="F2" t="str">
            <v>520000000000</v>
          </cell>
          <cell r="G2" t="str">
            <v>贵州省</v>
          </cell>
          <cell r="H2" t="str">
            <v>520100000000</v>
          </cell>
          <cell r="I2" t="str">
            <v>贵阳市</v>
          </cell>
          <cell r="J2" t="str">
            <v>520103000000</v>
          </cell>
          <cell r="K2" t="str">
            <v>云岩区</v>
          </cell>
          <cell r="L2" t="str">
            <v>三桥路街道</v>
          </cell>
          <cell r="M2" t="str">
            <v>贵州省贵阳市贵阳国家高新技术产业开发区金阳科技产业园标准厂房辅助用房B405室</v>
          </cell>
          <cell r="N2" t="str">
            <v>贵州省贵阳市云岩区三桥南路13号</v>
          </cell>
          <cell r="O2" t="str">
            <v>119.855065</v>
          </cell>
          <cell r="P2" t="str">
            <v>28.396055</v>
          </cell>
          <cell r="Q2" t="str">
            <v>高霖</v>
          </cell>
          <cell r="R2">
            <v>17601667001</v>
          </cell>
          <cell r="S2" t="str">
            <v>国有企业</v>
          </cell>
          <cell r="T2" t="str">
            <v>1</v>
          </cell>
          <cell r="U2" t="str">
            <v>0</v>
          </cell>
          <cell r="V2" t="str">
            <v>0</v>
          </cell>
          <cell r="W2" t="str">
            <v>0</v>
          </cell>
          <cell r="X2" t="str">
            <v>0</v>
          </cell>
          <cell r="Y2" t="str">
            <v>2</v>
          </cell>
          <cell r="Z2" t="str">
            <v>重点排污单位</v>
          </cell>
        </row>
        <row r="3">
          <cell r="A3" t="str">
            <v>金阳污水处理厂（一、二期）</v>
          </cell>
          <cell r="B3" t="str">
            <v>D4620</v>
          </cell>
          <cell r="C3" t="str">
            <v>污水处理及其再生利用</v>
          </cell>
          <cell r="D3" t="str">
            <v>915201000610318128(03)</v>
          </cell>
          <cell r="E3" t="str">
            <v>高霖</v>
          </cell>
          <cell r="F3" t="str">
            <v>520000000000</v>
          </cell>
          <cell r="G3" t="str">
            <v>贵州省</v>
          </cell>
          <cell r="H3" t="str">
            <v>520100000000</v>
          </cell>
          <cell r="I3" t="str">
            <v>贵阳市</v>
          </cell>
          <cell r="J3" t="str">
            <v>520103000000</v>
          </cell>
          <cell r="K3" t="str">
            <v>云岩区</v>
          </cell>
          <cell r="L3" t="str">
            <v>野鸭街道</v>
          </cell>
          <cell r="M3" t="str">
            <v>贵州省贵阳市贵阳国家高效技术产业开发区金阳科技产业园区标准厂房辅助用房B405室</v>
          </cell>
          <cell r="N3" t="str">
            <v>贵州省贵阳市云岩区野鸭街道高坡哨</v>
          </cell>
        </row>
        <row r="3">
          <cell r="Q3" t="str">
            <v>骆庆</v>
          </cell>
          <cell r="R3">
            <v>18798022645</v>
          </cell>
          <cell r="S3" t="str">
            <v>合资企业</v>
          </cell>
          <cell r="T3" t="str">
            <v>1</v>
          </cell>
          <cell r="U3" t="str">
            <v>0</v>
          </cell>
          <cell r="V3" t="str">
            <v>0</v>
          </cell>
          <cell r="W3" t="str">
            <v>0</v>
          </cell>
          <cell r="X3" t="str">
            <v>0</v>
          </cell>
          <cell r="Y3" t="str">
            <v>2</v>
          </cell>
          <cell r="Z3" t="str">
            <v>重点排污单位</v>
          </cell>
        </row>
        <row r="4">
          <cell r="A4" t="str">
            <v>金阳污水处理厂三期</v>
          </cell>
          <cell r="B4" t="str">
            <v>D4620</v>
          </cell>
          <cell r="C4" t="str">
            <v>污水处理及其再生利用</v>
          </cell>
          <cell r="D4" t="str">
            <v>91520100MA6J0XAJ4J</v>
          </cell>
          <cell r="E4" t="str">
            <v>袁菊</v>
          </cell>
          <cell r="F4" t="str">
            <v>520000000000</v>
          </cell>
          <cell r="G4" t="str">
            <v>贵州省</v>
          </cell>
          <cell r="H4" t="str">
            <v>520100000000</v>
          </cell>
          <cell r="I4" t="str">
            <v>贵阳市</v>
          </cell>
          <cell r="J4" t="str">
            <v>520103000000</v>
          </cell>
          <cell r="K4" t="str">
            <v>云岩区</v>
          </cell>
          <cell r="L4" t="str">
            <v>野鸭街道</v>
          </cell>
          <cell r="M4" t="str">
            <v>贵州省贵阳市贵阳国家高效技术产业开发区金阳科技产业园区标准厂房辅助用房B406室</v>
          </cell>
          <cell r="N4" t="str">
            <v>贵州省贵阳市云岩区野鸭街道高坡哨</v>
          </cell>
        </row>
        <row r="4">
          <cell r="Q4" t="str">
            <v>骆庆</v>
          </cell>
          <cell r="R4">
            <v>18798022645</v>
          </cell>
          <cell r="S4" t="str">
            <v>合资企业</v>
          </cell>
          <cell r="T4" t="str">
            <v>1</v>
          </cell>
          <cell r="U4" t="str">
            <v>0</v>
          </cell>
          <cell r="V4" t="str">
            <v>0</v>
          </cell>
          <cell r="W4" t="str">
            <v>0</v>
          </cell>
          <cell r="X4" t="str">
            <v>0</v>
          </cell>
          <cell r="Y4" t="str">
            <v>2</v>
          </cell>
          <cell r="Z4" t="str">
            <v>重点排污单位</v>
          </cell>
        </row>
        <row r="5">
          <cell r="A5" t="str">
            <v>贵阳弘润排水有限公司</v>
          </cell>
          <cell r="B5" t="str">
            <v>D4620</v>
          </cell>
          <cell r="C5" t="str">
            <v>污水处理及其再生利用</v>
          </cell>
          <cell r="D5" t="str">
            <v>91520103MA6GTW6W8T</v>
          </cell>
          <cell r="E5" t="str">
            <v>任平</v>
          </cell>
          <cell r="F5" t="str">
            <v>520000000000</v>
          </cell>
          <cell r="G5" t="str">
            <v>贵州省</v>
          </cell>
          <cell r="H5" t="str">
            <v>520100000000</v>
          </cell>
          <cell r="I5" t="str">
            <v>贵阳市</v>
          </cell>
          <cell r="J5" t="str">
            <v>520103000000</v>
          </cell>
          <cell r="K5" t="str">
            <v>云岩区</v>
          </cell>
          <cell r="L5" t="str">
            <v>黔灵镇</v>
          </cell>
          <cell r="M5" t="str">
            <v>贵州省贵阳市云岩区黔灵镇雅关村下寨组203号</v>
          </cell>
          <cell r="N5" t="str">
            <v>贵州省贵阳市云岩区黔灵镇雅关村下寨组203号</v>
          </cell>
        </row>
        <row r="5">
          <cell r="Q5" t="str">
            <v>彭钰</v>
          </cell>
          <cell r="R5">
            <v>15680390777</v>
          </cell>
          <cell r="S5" t="str">
            <v>国有企业</v>
          </cell>
          <cell r="T5" t="str">
            <v>1</v>
          </cell>
          <cell r="U5" t="str">
            <v>0</v>
          </cell>
          <cell r="V5" t="str">
            <v>0</v>
          </cell>
          <cell r="W5" t="str">
            <v>0</v>
          </cell>
          <cell r="X5" t="str">
            <v>0</v>
          </cell>
          <cell r="Y5" t="str">
            <v>2</v>
          </cell>
          <cell r="Z5" t="str">
            <v>重点排污单位</v>
          </cell>
        </row>
        <row r="6">
          <cell r="A6" t="str">
            <v>贵医污水处理厂</v>
          </cell>
          <cell r="B6" t="str">
            <v>D4620</v>
          </cell>
          <cell r="C6" t="str">
            <v>污水处理及其再生利用</v>
          </cell>
          <cell r="D6" t="str">
            <v>91520103MA6HJ6RX54</v>
          </cell>
          <cell r="E6" t="str">
            <v>季晓晖</v>
          </cell>
          <cell r="F6" t="str">
            <v>520000000000</v>
          </cell>
          <cell r="G6" t="str">
            <v>贵州省</v>
          </cell>
          <cell r="H6" t="str">
            <v>520100000000</v>
          </cell>
          <cell r="I6" t="str">
            <v>贵阳市</v>
          </cell>
          <cell r="J6" t="str">
            <v>520103000000</v>
          </cell>
          <cell r="K6" t="str">
            <v>云岩区</v>
          </cell>
          <cell r="L6" t="str">
            <v>大营路街道</v>
          </cell>
          <cell r="M6" t="str">
            <v>贵阳市云岩区北京路九号贵州医科大学科技楼（京玖大厦）10层</v>
          </cell>
          <cell r="N6" t="str">
            <v>贵阳市云岩区北京路贵阳医学院内</v>
          </cell>
        </row>
        <row r="6">
          <cell r="Q6" t="str">
            <v>陈根华</v>
          </cell>
          <cell r="R6">
            <v>13771187257</v>
          </cell>
          <cell r="S6" t="str">
            <v>国有企业</v>
          </cell>
          <cell r="T6" t="str">
            <v>1</v>
          </cell>
          <cell r="U6" t="str">
            <v>0</v>
          </cell>
          <cell r="V6" t="str">
            <v>0</v>
          </cell>
          <cell r="W6" t="str">
            <v>0</v>
          </cell>
          <cell r="X6" t="str">
            <v>0</v>
          </cell>
          <cell r="Y6" t="str">
            <v>2</v>
          </cell>
          <cell r="Z6" t="str">
            <v>重点排污单位</v>
          </cell>
        </row>
        <row r="7">
          <cell r="A7" t="str">
            <v>六广门污水处理厂</v>
          </cell>
          <cell r="B7" t="str">
            <v>D4620</v>
          </cell>
          <cell r="C7" t="str">
            <v>污水处理及其再生利用</v>
          </cell>
          <cell r="D7" t="str">
            <v>91520103MA6HJ6RX54</v>
          </cell>
          <cell r="E7" t="str">
            <v>季晓晖</v>
          </cell>
          <cell r="F7" t="str">
            <v>520000000000</v>
          </cell>
          <cell r="G7" t="str">
            <v>贵州省</v>
          </cell>
          <cell r="H7" t="str">
            <v>520100000000</v>
          </cell>
          <cell r="I7" t="str">
            <v>贵阳市</v>
          </cell>
          <cell r="J7" t="str">
            <v>520103000000</v>
          </cell>
          <cell r="K7" t="str">
            <v>云岩区</v>
          </cell>
          <cell r="L7" t="str">
            <v>八鸽岩街道</v>
          </cell>
          <cell r="M7" t="str">
            <v>贵阳市云岩区北京路九号贵州医科大学科技楼（京玖大厦）10层</v>
          </cell>
          <cell r="N7" t="str">
            <v>贵阳市云岩区中华北路六广门体育场</v>
          </cell>
        </row>
        <row r="7">
          <cell r="Q7" t="str">
            <v>陈根华</v>
          </cell>
          <cell r="R7">
            <v>13771187257</v>
          </cell>
          <cell r="S7" t="str">
            <v>国有企业</v>
          </cell>
          <cell r="T7" t="str">
            <v>1</v>
          </cell>
          <cell r="U7" t="str">
            <v>0</v>
          </cell>
          <cell r="V7" t="str">
            <v>0</v>
          </cell>
          <cell r="W7" t="str">
            <v>0</v>
          </cell>
          <cell r="X7" t="str">
            <v>0</v>
          </cell>
          <cell r="Y7" t="str">
            <v>2</v>
          </cell>
          <cell r="Z7" t="str">
            <v>重点排污单位</v>
          </cell>
        </row>
        <row r="8">
          <cell r="A8" t="str">
            <v>贵州贵水清云环境科技有限公司（松山再生水厂）</v>
          </cell>
          <cell r="B8" t="str">
            <v>D462</v>
          </cell>
          <cell r="C8" t="str">
            <v>污水处理及其再生利用</v>
          </cell>
          <cell r="D8" t="str">
            <v>91520103MA6HMW1155</v>
          </cell>
          <cell r="E8" t="str">
            <v>王海波</v>
          </cell>
          <cell r="F8">
            <v>520000000</v>
          </cell>
          <cell r="G8" t="str">
            <v>贵州省</v>
          </cell>
          <cell r="H8" t="str">
            <v>520100000000</v>
          </cell>
          <cell r="I8" t="str">
            <v>贵阳市</v>
          </cell>
          <cell r="J8" t="str">
            <v>520103028000</v>
          </cell>
          <cell r="K8" t="str">
            <v>云岩区</v>
          </cell>
          <cell r="L8" t="str">
            <v>头桥街道</v>
          </cell>
          <cell r="M8" t="str">
            <v>贵州省贵阳市云岩区松山路智慧龙城商业广场5栋2层2-1B号</v>
          </cell>
          <cell r="N8" t="str">
            <v>贵阳市云岩区松山路5号</v>
          </cell>
        </row>
        <row r="8">
          <cell r="Q8" t="str">
            <v>沈家斌</v>
          </cell>
          <cell r="R8">
            <v>18985383784</v>
          </cell>
          <cell r="S8" t="str">
            <v>国有企业</v>
          </cell>
          <cell r="T8" t="str">
            <v>1</v>
          </cell>
          <cell r="U8" t="str">
            <v>0</v>
          </cell>
          <cell r="V8" t="str">
            <v>0</v>
          </cell>
          <cell r="W8" t="str">
            <v>0</v>
          </cell>
          <cell r="X8" t="str">
            <v>0</v>
          </cell>
          <cell r="Y8" t="str">
            <v>2</v>
          </cell>
          <cell r="Z8" t="str">
            <v>重点排污单位</v>
          </cell>
        </row>
        <row r="9">
          <cell r="A9" t="str">
            <v>贵州贵水投资发展股份有限公司（未来方舟再生水厂）</v>
          </cell>
          <cell r="B9" t="str">
            <v>D4620</v>
          </cell>
          <cell r="C9" t="str">
            <v>污水处理及其再生利用</v>
          </cell>
          <cell r="D9" t="str">
            <v>91520100MA6EDH9M5N</v>
          </cell>
          <cell r="E9" t="str">
            <v>帅刚</v>
          </cell>
          <cell r="F9" t="str">
            <v>520000000000</v>
          </cell>
          <cell r="G9" t="str">
            <v>贵州省</v>
          </cell>
          <cell r="H9" t="str">
            <v>520100000000</v>
          </cell>
          <cell r="I9" t="str">
            <v>贵阳市</v>
          </cell>
          <cell r="J9" t="str">
            <v>520103000000</v>
          </cell>
          <cell r="K9" t="str">
            <v>云岩区</v>
          </cell>
          <cell r="L9" t="str">
            <v>云岩区未来方舟菊花冲</v>
          </cell>
          <cell r="M9" t="str">
            <v>贵州省贵阳市观山湖区金阳北路237号（开磷城21、22层）</v>
          </cell>
          <cell r="N9" t="str">
            <v>云岩区未来方舟菊花冲</v>
          </cell>
        </row>
        <row r="9">
          <cell r="Q9" t="str">
            <v>刘江勇</v>
          </cell>
          <cell r="R9" t="str">
            <v>15285913950</v>
          </cell>
          <cell r="S9" t="str">
            <v>国有企业</v>
          </cell>
          <cell r="T9" t="str">
            <v>1</v>
          </cell>
          <cell r="U9" t="str">
            <v>0</v>
          </cell>
          <cell r="V9" t="str">
            <v>0</v>
          </cell>
          <cell r="W9" t="str">
            <v>0</v>
          </cell>
          <cell r="X9" t="str">
            <v>0</v>
          </cell>
          <cell r="Y9" t="str">
            <v>2</v>
          </cell>
          <cell r="Z9" t="str">
            <v>重点排污单位</v>
          </cell>
        </row>
        <row r="10">
          <cell r="A10" t="str">
            <v>贵州乡下妹食品有限公司</v>
          </cell>
          <cell r="B10" t="str">
            <v>C1469</v>
          </cell>
          <cell r="C10" t="str">
            <v>其他调味品、发酵制品制造</v>
          </cell>
          <cell r="D10" t="str">
            <v>91520000714305172N</v>
          </cell>
          <cell r="E10" t="str">
            <v>邓盛毅</v>
          </cell>
          <cell r="F10" t="str">
            <v>520000000000</v>
          </cell>
          <cell r="G10" t="str">
            <v>贵阳市</v>
          </cell>
          <cell r="H10" t="str">
            <v>520100000000</v>
          </cell>
          <cell r="I10" t="str">
            <v>贵阳市</v>
          </cell>
          <cell r="J10" t="str">
            <v>520103000000</v>
          </cell>
          <cell r="K10" t="str">
            <v>云岩区</v>
          </cell>
          <cell r="L10" t="str">
            <v>金关街道</v>
          </cell>
          <cell r="M10" t="str">
            <v>贵州省贵阳市云岩区金关金武路18号</v>
          </cell>
          <cell r="N10" t="str">
            <v>贵州省贵阳市云岩区金关金武路18号</v>
          </cell>
        </row>
        <row r="10">
          <cell r="Q10" t="str">
            <v>卢丽娅</v>
          </cell>
          <cell r="R10">
            <v>15285585840</v>
          </cell>
          <cell r="S10" t="str">
            <v>民营企业</v>
          </cell>
          <cell r="T10" t="str">
            <v>1</v>
          </cell>
          <cell r="U10" t="str">
            <v>0</v>
          </cell>
          <cell r="V10" t="str">
            <v>0</v>
          </cell>
          <cell r="W10" t="str">
            <v>0</v>
          </cell>
          <cell r="X10" t="str">
            <v>0</v>
          </cell>
          <cell r="Y10" t="str">
            <v>2</v>
          </cell>
          <cell r="Z10" t="str">
            <v>重点排污单位</v>
          </cell>
        </row>
        <row r="11">
          <cell r="A11" t="str">
            <v>贵州益佰制药股份有限公司</v>
          </cell>
          <cell r="B11" t="str">
            <v>C274</v>
          </cell>
          <cell r="C11" t="str">
            <v>中成药制药</v>
          </cell>
          <cell r="D11" t="str">
            <v>91520000709667830M</v>
          </cell>
          <cell r="E11" t="str">
            <v>窦啟玲</v>
          </cell>
          <cell r="F11">
            <v>520000000000</v>
          </cell>
          <cell r="G11" t="str">
            <v>贵州省</v>
          </cell>
          <cell r="H11">
            <v>520100000000</v>
          </cell>
          <cell r="I11" t="str">
            <v>贵阳市</v>
          </cell>
          <cell r="J11">
            <v>520103000000</v>
          </cell>
          <cell r="K11" t="str">
            <v>云岩区</v>
          </cell>
          <cell r="L11" t="str">
            <v>三桥路街道</v>
          </cell>
          <cell r="M11" t="str">
            <v>贵州省贵阳市云岩区白云大道220-1号</v>
          </cell>
          <cell r="N11" t="str">
            <v>贵州省贵阳市云岩区白云大道220-1号</v>
          </cell>
        </row>
        <row r="11">
          <cell r="Q11" t="str">
            <v>罗军</v>
          </cell>
          <cell r="R11">
            <v>13885095318</v>
          </cell>
          <cell r="S11" t="str">
            <v>民营企业</v>
          </cell>
          <cell r="T11" t="str">
            <v>1</v>
          </cell>
          <cell r="U11" t="str">
            <v>0</v>
          </cell>
          <cell r="V11" t="str">
            <v>0</v>
          </cell>
          <cell r="W11" t="str">
            <v>1</v>
          </cell>
          <cell r="X11" t="str">
            <v>0</v>
          </cell>
          <cell r="Y11">
            <v>7</v>
          </cell>
          <cell r="Z11" t="str">
            <v>重点排污单位+实施强制性清洁生产审核企业</v>
          </cell>
        </row>
        <row r="12">
          <cell r="A12" t="str">
            <v>贵州金星汽车销售服务有限公司</v>
          </cell>
          <cell r="B12" t="str">
            <v>O8111</v>
          </cell>
          <cell r="C12" t="str">
            <v>汽车修理与维护</v>
          </cell>
          <cell r="D12" t="str">
            <v>915201157897687292</v>
          </cell>
          <cell r="E12" t="str">
            <v>臧奉江</v>
          </cell>
          <cell r="F12" t="str">
            <v>520000000000</v>
          </cell>
          <cell r="G12" t="str">
            <v>贵州省</v>
          </cell>
          <cell r="H12" t="str">
            <v>520100000000</v>
          </cell>
          <cell r="I12" t="str">
            <v>贵阳市</v>
          </cell>
          <cell r="J12" t="str">
            <v>520102000000</v>
          </cell>
          <cell r="K12" t="str">
            <v>南明区</v>
          </cell>
          <cell r="L12" t="str">
            <v>望城街道</v>
          </cell>
          <cell r="M12" t="str">
            <v>贵州省贵阳市南明区沙冲南路138号</v>
          </cell>
          <cell r="N12" t="str">
            <v>贵州省贵阳市南明区沙冲南路138号</v>
          </cell>
        </row>
        <row r="12">
          <cell r="Q12" t="str">
            <v>严华</v>
          </cell>
          <cell r="R12" t="str">
            <v>18111884155</v>
          </cell>
          <cell r="S12" t="str">
            <v>民营企业</v>
          </cell>
          <cell r="T12" t="str">
            <v>1</v>
          </cell>
          <cell r="U12" t="str">
            <v>0</v>
          </cell>
          <cell r="V12" t="str">
            <v>0</v>
          </cell>
          <cell r="W12" t="str">
            <v>0</v>
          </cell>
          <cell r="X12" t="str">
            <v>0</v>
          </cell>
          <cell r="Y12" t="str">
            <v>2</v>
          </cell>
          <cell r="Z12" t="str">
            <v>重点排污单位</v>
          </cell>
        </row>
        <row r="13">
          <cell r="A13" t="str">
            <v>贵州驰丰汽车销售服务有限公司</v>
          </cell>
          <cell r="B13" t="str">
            <v>O8111</v>
          </cell>
          <cell r="C13" t="str">
            <v>汽车修理与维护</v>
          </cell>
          <cell r="D13" t="str">
            <v>91520102MA6JAM35XB</v>
          </cell>
          <cell r="E13" t="str">
            <v>臧奉江</v>
          </cell>
          <cell r="F13" t="str">
            <v>520000000000</v>
          </cell>
          <cell r="G13" t="str">
            <v>贵州省</v>
          </cell>
          <cell r="H13" t="str">
            <v>520100000000</v>
          </cell>
          <cell r="I13" t="str">
            <v>贵阳市</v>
          </cell>
          <cell r="J13" t="str">
            <v>520102000000</v>
          </cell>
          <cell r="K13" t="str">
            <v>南明区</v>
          </cell>
          <cell r="L13" t="str">
            <v>望城街道</v>
          </cell>
          <cell r="M13" t="str">
            <v>贵州省贵阳市南明区沙冲南路138号</v>
          </cell>
          <cell r="N13" t="str">
            <v>贵州省贵阳市南明区沙冲南路138号</v>
          </cell>
        </row>
        <row r="13">
          <cell r="Q13" t="str">
            <v>燕鹏</v>
          </cell>
          <cell r="R13" t="str">
            <v>13658509015</v>
          </cell>
          <cell r="S13" t="str">
            <v>民营企业</v>
          </cell>
          <cell r="T13" t="str">
            <v>1</v>
          </cell>
          <cell r="U13" t="str">
            <v>0</v>
          </cell>
          <cell r="V13" t="str">
            <v>0</v>
          </cell>
          <cell r="W13" t="str">
            <v>0</v>
          </cell>
          <cell r="X13" t="str">
            <v>0</v>
          </cell>
          <cell r="Y13" t="str">
            <v>2</v>
          </cell>
          <cell r="Z13" t="str">
            <v>重点排污单位</v>
          </cell>
        </row>
        <row r="14">
          <cell r="A14" t="str">
            <v>贵阳南明宝源汽车销售服务有限公司</v>
          </cell>
          <cell r="B14" t="str">
            <v>O8111</v>
          </cell>
          <cell r="C14" t="str">
            <v>汽车修理与维护</v>
          </cell>
          <cell r="D14" t="str">
            <v>91520102MAAK1BUE4W</v>
          </cell>
          <cell r="E14" t="str">
            <v>臧奉江</v>
          </cell>
          <cell r="F14" t="str">
            <v>520000000000</v>
          </cell>
          <cell r="G14" t="str">
            <v>贵州省</v>
          </cell>
          <cell r="H14" t="str">
            <v>520100000000</v>
          </cell>
          <cell r="I14" t="str">
            <v>贵阳市</v>
          </cell>
          <cell r="J14" t="str">
            <v>520102000000</v>
          </cell>
          <cell r="K14" t="str">
            <v>南明区</v>
          </cell>
          <cell r="L14" t="str">
            <v>望城街道</v>
          </cell>
          <cell r="M14" t="str">
            <v>贵州省贵阳市南明区沙冲南路138号</v>
          </cell>
          <cell r="N14" t="str">
            <v>贵州省贵阳市南明区沙冲南路138号</v>
          </cell>
        </row>
        <row r="14">
          <cell r="Q14" t="str">
            <v>沈芳媛</v>
          </cell>
          <cell r="R14" t="str">
            <v>18786661241</v>
          </cell>
          <cell r="S14" t="str">
            <v>民营企业</v>
          </cell>
          <cell r="T14" t="str">
            <v>1</v>
          </cell>
          <cell r="U14" t="str">
            <v>0</v>
          </cell>
          <cell r="V14" t="str">
            <v>0</v>
          </cell>
          <cell r="W14" t="str">
            <v>0</v>
          </cell>
          <cell r="X14" t="str">
            <v>0</v>
          </cell>
          <cell r="Y14" t="str">
            <v>2</v>
          </cell>
          <cell r="Z14" t="str">
            <v>重点排污单位</v>
          </cell>
        </row>
        <row r="15">
          <cell r="A15" t="str">
            <v>中国石化销售股份有限公司贵州贵阳石油分公司</v>
          </cell>
          <cell r="B15" t="str">
            <v>G5941</v>
          </cell>
          <cell r="C15" t="str">
            <v>油气仓储</v>
          </cell>
          <cell r="D15" t="str">
            <v>9152010072213334X1</v>
          </cell>
          <cell r="E15" t="str">
            <v>朱飞</v>
          </cell>
          <cell r="F15" t="str">
            <v>520000000000</v>
          </cell>
          <cell r="G15" t="str">
            <v>贵州省</v>
          </cell>
          <cell r="H15" t="str">
            <v>520100000000</v>
          </cell>
          <cell r="I15" t="str">
            <v>贵阳市</v>
          </cell>
          <cell r="J15" t="str">
            <v>520102000000</v>
          </cell>
          <cell r="K15" t="str">
            <v>南明区</v>
          </cell>
          <cell r="L15" t="str">
            <v>二戈街道</v>
          </cell>
          <cell r="M15" t="str">
            <v>贵州省贵阳市市南路69号电信商务大厦</v>
          </cell>
          <cell r="N15" t="str">
            <v>贵州省贵阳市南明区富源南路286号</v>
          </cell>
        </row>
        <row r="15">
          <cell r="Q15" t="str">
            <v>秦艳</v>
          </cell>
          <cell r="R15" t="str">
            <v>15285523200</v>
          </cell>
          <cell r="S15" t="str">
            <v>国有企业</v>
          </cell>
          <cell r="T15" t="str">
            <v>1</v>
          </cell>
          <cell r="U15" t="str">
            <v>0</v>
          </cell>
          <cell r="V15" t="str">
            <v>0</v>
          </cell>
          <cell r="W15" t="str">
            <v>2</v>
          </cell>
          <cell r="X15" t="str">
            <v>0</v>
          </cell>
          <cell r="Y15" t="str">
            <v>2</v>
          </cell>
          <cell r="Z15" t="str">
            <v>重点排污单位</v>
          </cell>
        </row>
        <row r="16">
          <cell r="A16" t="str">
            <v>二桥污水处理厂三期</v>
          </cell>
          <cell r="B16" t="str">
            <v>D4620</v>
          </cell>
          <cell r="C16" t="str">
            <v>污水处理及其再生利用</v>
          </cell>
          <cell r="D16" t="str">
            <v>91520100MA6J0XAJ4J</v>
          </cell>
          <cell r="E16" t="str">
            <v>袁菊</v>
          </cell>
          <cell r="F16" t="str">
            <v>520000000000</v>
          </cell>
          <cell r="G16" t="str">
            <v>贵州省</v>
          </cell>
          <cell r="H16" t="str">
            <v>520100000000</v>
          </cell>
          <cell r="I16" t="str">
            <v>贵阳市</v>
          </cell>
          <cell r="J16" t="str">
            <v>520102000000</v>
          </cell>
          <cell r="K16" t="str">
            <v>南明区</v>
          </cell>
          <cell r="L16" t="str">
            <v>五里冲街道</v>
          </cell>
          <cell r="M16" t="str">
            <v>贵州省贵阳市贵阳国家高新技术产业开发区金阳科技产业园标准厂房辅助用房B607室</v>
          </cell>
          <cell r="N16" t="str">
            <v>贵州省贵阳市南明区后巢乡五里冲村</v>
          </cell>
        </row>
        <row r="16">
          <cell r="Q16" t="str">
            <v>袁菊</v>
          </cell>
          <cell r="R16" t="str">
            <v>17601666580</v>
          </cell>
          <cell r="S16" t="str">
            <v>国有企业</v>
          </cell>
          <cell r="T16" t="str">
            <v>1</v>
          </cell>
          <cell r="U16" t="str">
            <v>0</v>
          </cell>
          <cell r="V16" t="str">
            <v>0</v>
          </cell>
          <cell r="W16" t="str">
            <v>0</v>
          </cell>
          <cell r="X16" t="str">
            <v>0</v>
          </cell>
          <cell r="Y16" t="str">
            <v>2</v>
          </cell>
          <cell r="Z16" t="str">
            <v>重点排污单位</v>
          </cell>
        </row>
        <row r="17">
          <cell r="A17" t="str">
            <v>五里冲污水处理厂</v>
          </cell>
          <cell r="B17" t="str">
            <v>D4620</v>
          </cell>
          <cell r="C17" t="str">
            <v>污水处理及其再生利用</v>
          </cell>
          <cell r="D17" t="str">
            <v>91520102MAAM0U357M</v>
          </cell>
          <cell r="E17" t="str">
            <v>王刚</v>
          </cell>
          <cell r="F17" t="str">
            <v>520000000000</v>
          </cell>
          <cell r="G17" t="str">
            <v>贵州省</v>
          </cell>
          <cell r="H17" t="str">
            <v>520100000000</v>
          </cell>
          <cell r="I17" t="str">
            <v>贵阳市</v>
          </cell>
          <cell r="J17" t="str">
            <v>520102000000</v>
          </cell>
          <cell r="K17" t="str">
            <v>南明区</v>
          </cell>
          <cell r="L17" t="str">
            <v>五里冲街道</v>
          </cell>
          <cell r="M17" t="str">
            <v>贵州省贵阳市南明区花果园彭家湾B区B南13号楼</v>
          </cell>
          <cell r="N17" t="str">
            <v>贵州省贵阳市南明区花果园中央公园下五里冲污水处理厂</v>
          </cell>
        </row>
        <row r="17">
          <cell r="Q17" t="str">
            <v>祝鹏</v>
          </cell>
          <cell r="R17" t="str">
            <v>13765012079</v>
          </cell>
          <cell r="S17" t="str">
            <v>国有企业</v>
          </cell>
          <cell r="T17" t="str">
            <v>1</v>
          </cell>
          <cell r="U17" t="str">
            <v>0</v>
          </cell>
          <cell r="V17" t="str">
            <v>0</v>
          </cell>
          <cell r="W17" t="str">
            <v>0</v>
          </cell>
          <cell r="X17" t="str">
            <v>0</v>
          </cell>
          <cell r="Y17" t="str">
            <v>2</v>
          </cell>
          <cell r="Z17" t="str">
            <v>重点排污单位</v>
          </cell>
        </row>
        <row r="18">
          <cell r="A18" t="str">
            <v>太慈再生水厂</v>
          </cell>
          <cell r="B18" t="str">
            <v>N7721</v>
          </cell>
          <cell r="C18" t="str">
            <v>水污染治理</v>
          </cell>
          <cell r="D18" t="str">
            <v>91520100MA6HGJKH9X</v>
          </cell>
          <cell r="E18" t="str">
            <v>高霖</v>
          </cell>
          <cell r="F18" t="str">
            <v>520000000000</v>
          </cell>
          <cell r="G18" t="str">
            <v>贵州省</v>
          </cell>
          <cell r="H18" t="str">
            <v>520100000000</v>
          </cell>
          <cell r="I18" t="str">
            <v>贵阳市</v>
          </cell>
          <cell r="J18" t="str">
            <v>520102000000</v>
          </cell>
          <cell r="K18" t="str">
            <v>南明区</v>
          </cell>
          <cell r="L18" t="str">
            <v>太慈街道</v>
          </cell>
          <cell r="M18" t="str">
            <v>贵州省贵阳市南明区花果园V15栋亚太中心24楼2405室</v>
          </cell>
          <cell r="N18" t="str">
            <v>贵州省贵阳市南明区太慈桥小车河与南明河交汇处</v>
          </cell>
        </row>
        <row r="18">
          <cell r="Q18" t="str">
            <v>曹永慧</v>
          </cell>
          <cell r="R18" t="str">
            <v>15519035025</v>
          </cell>
          <cell r="S18" t="str">
            <v>国有企业</v>
          </cell>
          <cell r="T18" t="str">
            <v>1</v>
          </cell>
          <cell r="U18" t="str">
            <v>0</v>
          </cell>
          <cell r="V18" t="str">
            <v>0</v>
          </cell>
          <cell r="W18" t="str">
            <v>0</v>
          </cell>
          <cell r="X18" t="str">
            <v>0</v>
          </cell>
          <cell r="Y18" t="str">
            <v>2</v>
          </cell>
          <cell r="Z18" t="str">
            <v>重点排污单位</v>
          </cell>
        </row>
        <row r="19">
          <cell r="A19" t="str">
            <v>小河污水处理厂一期</v>
          </cell>
          <cell r="B19" t="str">
            <v>D4620</v>
          </cell>
          <cell r="C19" t="str">
            <v>污水处理及其再生利用</v>
          </cell>
          <cell r="D19" t="str">
            <v>91520100750194086C</v>
          </cell>
          <cell r="E19" t="str">
            <v>周敬东</v>
          </cell>
          <cell r="F19" t="str">
            <v>520000000000</v>
          </cell>
          <cell r="G19" t="str">
            <v>贵州省</v>
          </cell>
          <cell r="H19" t="str">
            <v>520100000000</v>
          </cell>
          <cell r="I19" t="str">
            <v>贵阳市</v>
          </cell>
          <cell r="J19" t="str">
            <v>520102000000</v>
          </cell>
          <cell r="K19" t="str">
            <v>南明区</v>
          </cell>
          <cell r="L19" t="str">
            <v>后巢乡</v>
          </cell>
          <cell r="M19" t="str">
            <v>贵阳市南明区新华路110-134号富中国际广场19层1号</v>
          </cell>
          <cell r="N19" t="str">
            <v>贵州省贵阳市南明区庙冲路2号</v>
          </cell>
        </row>
        <row r="19">
          <cell r="Q19" t="str">
            <v>蒋伟</v>
          </cell>
          <cell r="R19" t="str">
            <v>13985407886</v>
          </cell>
          <cell r="S19" t="str">
            <v>国有企业</v>
          </cell>
          <cell r="T19" t="str">
            <v>1</v>
          </cell>
          <cell r="U19" t="str">
            <v>0</v>
          </cell>
          <cell r="V19" t="str">
            <v>0</v>
          </cell>
          <cell r="W19" t="str">
            <v>0</v>
          </cell>
          <cell r="X19" t="str">
            <v>0</v>
          </cell>
          <cell r="Y19" t="str">
            <v>2</v>
          </cell>
          <cell r="Z19" t="str">
            <v>重点排污单位</v>
          </cell>
        </row>
        <row r="20">
          <cell r="A20" t="str">
            <v>小河污水处理厂二期</v>
          </cell>
          <cell r="B20" t="str">
            <v>D4620</v>
          </cell>
          <cell r="C20" t="str">
            <v>污水处理及其再生利用</v>
          </cell>
          <cell r="D20" t="str">
            <v>915201000610318128</v>
          </cell>
          <cell r="E20" t="str">
            <v>高霖</v>
          </cell>
          <cell r="F20" t="str">
            <v>520000000000</v>
          </cell>
          <cell r="G20" t="str">
            <v>贵州省</v>
          </cell>
          <cell r="H20" t="str">
            <v>520100000000</v>
          </cell>
          <cell r="I20" t="str">
            <v>贵阳市</v>
          </cell>
          <cell r="J20" t="str">
            <v>520102000000</v>
          </cell>
          <cell r="K20" t="str">
            <v>南明区</v>
          </cell>
          <cell r="L20" t="str">
            <v>后巢乡</v>
          </cell>
          <cell r="M20" t="str">
            <v>贵州省贵阳市贵阳国家高新技术产业开发区金阳科技产业园标准厂房辅助用房B405室</v>
          </cell>
          <cell r="N20" t="str">
            <v>贵州省贵阳市南明区庙冲路</v>
          </cell>
        </row>
        <row r="20">
          <cell r="Q20" t="str">
            <v>陈道会</v>
          </cell>
          <cell r="R20" t="str">
            <v>15008512524</v>
          </cell>
          <cell r="S20" t="str">
            <v>国有企业</v>
          </cell>
          <cell r="T20" t="str">
            <v>1</v>
          </cell>
          <cell r="U20" t="str">
            <v>0</v>
          </cell>
          <cell r="V20" t="str">
            <v>0</v>
          </cell>
          <cell r="W20" t="str">
            <v>0</v>
          </cell>
          <cell r="X20" t="str">
            <v>0</v>
          </cell>
          <cell r="Y20" t="str">
            <v>2</v>
          </cell>
          <cell r="Z20" t="str">
            <v>重点排污单位</v>
          </cell>
        </row>
        <row r="21">
          <cell r="A21" t="str">
            <v>河滨再生水厂</v>
          </cell>
          <cell r="B21" t="str">
            <v>D4620</v>
          </cell>
          <cell r="C21" t="str">
            <v>污水处理及其再生利用</v>
          </cell>
          <cell r="D21" t="str">
            <v>91520100MA6HGJKH9X</v>
          </cell>
          <cell r="E21" t="str">
            <v>高霖</v>
          </cell>
          <cell r="F21" t="str">
            <v>520000000000</v>
          </cell>
          <cell r="G21" t="str">
            <v>贵州省</v>
          </cell>
          <cell r="H21" t="str">
            <v>520100000000</v>
          </cell>
          <cell r="I21" t="str">
            <v>贵阳市</v>
          </cell>
          <cell r="J21" t="str">
            <v>520102000000</v>
          </cell>
          <cell r="K21" t="str">
            <v>南明区</v>
          </cell>
          <cell r="L21" t="str">
            <v>河滨街道</v>
          </cell>
          <cell r="M21" t="str">
            <v>贵州省贵阳市南明区花果园V15栋亚太中心24楼2405室</v>
          </cell>
          <cell r="N21" t="str">
            <v>贵州省贵阳市南明区河滨公园靠南明河处</v>
          </cell>
        </row>
        <row r="21">
          <cell r="Q21" t="str">
            <v>刘恩</v>
          </cell>
          <cell r="R21" t="str">
            <v>15754885778</v>
          </cell>
          <cell r="S21" t="str">
            <v>国有企业</v>
          </cell>
          <cell r="T21" t="str">
            <v>1</v>
          </cell>
          <cell r="U21" t="str">
            <v>0</v>
          </cell>
          <cell r="V21" t="str">
            <v>0</v>
          </cell>
          <cell r="W21" t="str">
            <v>0</v>
          </cell>
          <cell r="X21" t="str">
            <v>0</v>
          </cell>
          <cell r="Y21" t="str">
            <v>2</v>
          </cell>
          <cell r="Z21" t="str">
            <v>重点排污单位</v>
          </cell>
        </row>
        <row r="22">
          <cell r="A22" t="str">
            <v>贵州省人民医院</v>
          </cell>
          <cell r="B22" t="str">
            <v>Q8411</v>
          </cell>
          <cell r="C22" t="str">
            <v>综合医院</v>
          </cell>
          <cell r="D22" t="str">
            <v>12520000429247882E</v>
          </cell>
          <cell r="E22" t="str">
            <v>查艳</v>
          </cell>
          <cell r="F22" t="str">
            <v>520000000000</v>
          </cell>
          <cell r="G22" t="str">
            <v>贵州省</v>
          </cell>
          <cell r="H22" t="str">
            <v>520100000000</v>
          </cell>
          <cell r="I22" t="str">
            <v>贵阳市</v>
          </cell>
          <cell r="J22" t="str">
            <v>520102000000</v>
          </cell>
          <cell r="K22" t="str">
            <v>南明区</v>
          </cell>
          <cell r="L22" t="str">
            <v>中南街道</v>
          </cell>
          <cell r="M22" t="str">
            <v>贵阳市南明区市东路52号</v>
          </cell>
          <cell r="N22" t="str">
            <v>贵州省贵阳市南明区中山东路83号</v>
          </cell>
        </row>
        <row r="22">
          <cell r="Q22" t="str">
            <v>何晓晖</v>
          </cell>
          <cell r="R22" t="str">
            <v>5519063300</v>
          </cell>
          <cell r="S22" t="str">
            <v>事业单位</v>
          </cell>
          <cell r="T22" t="str">
            <v>1</v>
          </cell>
          <cell r="U22" t="str">
            <v>0</v>
          </cell>
          <cell r="V22" t="str">
            <v>0</v>
          </cell>
          <cell r="W22" t="str">
            <v>0</v>
          </cell>
          <cell r="X22" t="str">
            <v>0</v>
          </cell>
          <cell r="Y22" t="str">
            <v>2</v>
          </cell>
          <cell r="Z22" t="str">
            <v>重点排污单位</v>
          </cell>
        </row>
        <row r="23">
          <cell r="A23" t="str">
            <v>贵州省骨科医院</v>
          </cell>
          <cell r="B23" t="str">
            <v>Q8415</v>
          </cell>
          <cell r="C23" t="str">
            <v>专科医院</v>
          </cell>
          <cell r="D23" t="str">
            <v>12520000429203142N</v>
          </cell>
          <cell r="E23" t="str">
            <v>邱冰</v>
          </cell>
          <cell r="F23" t="str">
            <v>520000000000</v>
          </cell>
          <cell r="G23" t="str">
            <v>贵州省</v>
          </cell>
          <cell r="H23" t="str">
            <v>520100000000</v>
          </cell>
          <cell r="I23" t="str">
            <v>贵阳市</v>
          </cell>
          <cell r="J23" t="str">
            <v>520102000000</v>
          </cell>
          <cell r="K23" t="str">
            <v>南明区</v>
          </cell>
          <cell r="L23" t="str">
            <v>遵义街道</v>
          </cell>
          <cell r="M23" t="str">
            <v>贵州省贵阳市沙冲南路25号</v>
          </cell>
          <cell r="N23" t="str">
            <v>贵州省贵阳市沙冲南路25号</v>
          </cell>
        </row>
        <row r="23">
          <cell r="Q23" t="str">
            <v>王劲松</v>
          </cell>
          <cell r="R23" t="str">
            <v>13765173727</v>
          </cell>
          <cell r="S23" t="str">
            <v>事业单位</v>
          </cell>
          <cell r="T23" t="str">
            <v>1</v>
          </cell>
          <cell r="U23" t="str">
            <v>0</v>
          </cell>
          <cell r="V23" t="str">
            <v>0</v>
          </cell>
          <cell r="W23" t="str">
            <v>0</v>
          </cell>
          <cell r="X23" t="str">
            <v>0</v>
          </cell>
          <cell r="Y23" t="str">
            <v>2</v>
          </cell>
          <cell r="Z23" t="str">
            <v>重点排污单位</v>
          </cell>
        </row>
        <row r="24">
          <cell r="A24" t="str">
            <v>贵州筑信水务环境产业有限公司（二桥污水处理厂）</v>
          </cell>
          <cell r="B24" t="str">
            <v>D4620</v>
          </cell>
          <cell r="C24" t="str">
            <v>污水处理及其再生利用</v>
          </cell>
          <cell r="D24" t="str">
            <v>915201000610318128</v>
          </cell>
          <cell r="E24" t="str">
            <v>高霖</v>
          </cell>
          <cell r="F24" t="str">
            <v>520000000000</v>
          </cell>
          <cell r="G24" t="str">
            <v>贵州省</v>
          </cell>
          <cell r="H24" t="str">
            <v>520100000000</v>
          </cell>
          <cell r="I24" t="str">
            <v>贵阳市</v>
          </cell>
          <cell r="J24" t="str">
            <v>520102000000</v>
          </cell>
          <cell r="K24" t="str">
            <v>南明区</v>
          </cell>
          <cell r="L24" t="str">
            <v>五里冲街道</v>
          </cell>
          <cell r="M24" t="str">
            <v>贵州省贵阳市贵阳国家高新技术产业开发区金阳科技产业园标准厂房辅助用房B405室</v>
          </cell>
          <cell r="N24" t="str">
            <v>贵阳市南明区后巢乡五里冲村</v>
          </cell>
        </row>
        <row r="24">
          <cell r="Q24" t="str">
            <v>蒋崇德</v>
          </cell>
          <cell r="R24" t="str">
            <v>18985021332</v>
          </cell>
          <cell r="S24" t="str">
            <v>国有企业</v>
          </cell>
          <cell r="T24" t="str">
            <v>1</v>
          </cell>
          <cell r="U24" t="str">
            <v>0</v>
          </cell>
          <cell r="V24" t="str">
            <v>0</v>
          </cell>
          <cell r="W24" t="str">
            <v>0</v>
          </cell>
          <cell r="X24" t="str">
            <v>0</v>
          </cell>
          <cell r="Y24" t="str">
            <v>2</v>
          </cell>
          <cell r="Z24" t="str">
            <v>重点排污单位</v>
          </cell>
        </row>
        <row r="25">
          <cell r="A25" t="str">
            <v>贵州筑信水务环境产业有限公司（青山污水处理厂）</v>
          </cell>
          <cell r="B25" t="str">
            <v>D4620</v>
          </cell>
          <cell r="C25" t="str">
            <v>污水处理及其再生利用</v>
          </cell>
          <cell r="D25" t="str">
            <v>915201000610318128</v>
          </cell>
          <cell r="E25" t="str">
            <v>高霖</v>
          </cell>
          <cell r="F25" t="str">
            <v>520000000000</v>
          </cell>
          <cell r="G25" t="str">
            <v>贵州省</v>
          </cell>
          <cell r="H25" t="str">
            <v>520100000000</v>
          </cell>
          <cell r="I25" t="str">
            <v>贵阳市</v>
          </cell>
          <cell r="J25" t="str">
            <v>520102000000</v>
          </cell>
          <cell r="K25" t="str">
            <v>南明区</v>
          </cell>
          <cell r="L25" t="str">
            <v>河滨街道</v>
          </cell>
          <cell r="M25" t="str">
            <v>贵州省贵阳市高新区金阳科技产业园标准厂房辅助用房B405室</v>
          </cell>
          <cell r="N25" t="str">
            <v>贵州省贵阳市南明区解放西路五眼桥</v>
          </cell>
        </row>
        <row r="25">
          <cell r="Q25" t="str">
            <v>郭忠亮</v>
          </cell>
          <cell r="R25" t="str">
            <v>18985021332</v>
          </cell>
          <cell r="S25" t="str">
            <v>国有企业</v>
          </cell>
          <cell r="T25" t="str">
            <v>1</v>
          </cell>
          <cell r="U25" t="str">
            <v>0</v>
          </cell>
          <cell r="V25" t="str">
            <v>0</v>
          </cell>
          <cell r="W25" t="str">
            <v>0</v>
          </cell>
          <cell r="X25" t="str">
            <v>0</v>
          </cell>
          <cell r="Y25" t="str">
            <v>2</v>
          </cell>
          <cell r="Z25" t="str">
            <v>重点排污单位</v>
          </cell>
        </row>
        <row r="26">
          <cell r="A26" t="str">
            <v>贵棉再生水厂</v>
          </cell>
          <cell r="B26" t="str">
            <v>D4620</v>
          </cell>
          <cell r="C26" t="str">
            <v>污水处理及其再生利用</v>
          </cell>
          <cell r="D26" t="str">
            <v>91520100MA6HGJKH9X</v>
          </cell>
          <cell r="E26" t="str">
            <v>高霖</v>
          </cell>
          <cell r="F26" t="str">
            <v>520000000000</v>
          </cell>
          <cell r="G26" t="str">
            <v>贵州省</v>
          </cell>
          <cell r="H26" t="str">
            <v>520100000000</v>
          </cell>
          <cell r="I26" t="str">
            <v>贵阳市</v>
          </cell>
          <cell r="J26" t="str">
            <v>520102000000</v>
          </cell>
          <cell r="K26" t="str">
            <v>南明区</v>
          </cell>
          <cell r="L26" t="str">
            <v>兴关街道</v>
          </cell>
          <cell r="M26" t="str">
            <v>贵州省贵阳市南明区花果园V15栋亚太中心24楼2405室</v>
          </cell>
          <cell r="N26" t="str">
            <v>贵阳市南明区碧桂园星座项目二期地块</v>
          </cell>
        </row>
        <row r="26">
          <cell r="Q26" t="str">
            <v>汪志良</v>
          </cell>
          <cell r="R26" t="str">
            <v>15285127657</v>
          </cell>
          <cell r="S26" t="str">
            <v>国有企业</v>
          </cell>
          <cell r="T26" t="str">
            <v>1</v>
          </cell>
          <cell r="U26" t="str">
            <v>0</v>
          </cell>
          <cell r="V26" t="str">
            <v>0</v>
          </cell>
          <cell r="W26" t="str">
            <v>0</v>
          </cell>
          <cell r="X26" t="str">
            <v>0</v>
          </cell>
          <cell r="Y26" t="str">
            <v>2</v>
          </cell>
          <cell r="Z26" t="str">
            <v>重点排污单位</v>
          </cell>
        </row>
        <row r="27">
          <cell r="A27" t="str">
            <v>贵钢再生水厂</v>
          </cell>
          <cell r="B27" t="str">
            <v>D4620</v>
          </cell>
          <cell r="C27" t="str">
            <v>污水处理及其再生利用</v>
          </cell>
          <cell r="D27" t="str">
            <v>91520100MA6HGJKH9X</v>
          </cell>
          <cell r="E27" t="str">
            <v>高霖</v>
          </cell>
          <cell r="F27" t="str">
            <v>520000000000</v>
          </cell>
          <cell r="G27" t="str">
            <v>贵州省</v>
          </cell>
          <cell r="H27" t="str">
            <v>520100000000</v>
          </cell>
          <cell r="I27" t="str">
            <v>贵阳市</v>
          </cell>
          <cell r="J27" t="str">
            <v>520102000000</v>
          </cell>
          <cell r="K27" t="str">
            <v>南明区</v>
          </cell>
          <cell r="L27" t="str">
            <v>油榨街道</v>
          </cell>
          <cell r="M27" t="str">
            <v>贵州省贵阳市南明区花果园V15栋亚太中心24楼2405室</v>
          </cell>
          <cell r="N27" t="str">
            <v>贵州省贵阳市南明区贵钢BRT枢纽站</v>
          </cell>
        </row>
        <row r="27">
          <cell r="Q27" t="str">
            <v>张晓菲</v>
          </cell>
          <cell r="R27" t="str">
            <v>18286356827</v>
          </cell>
          <cell r="S27" t="str">
            <v>国有企业</v>
          </cell>
          <cell r="T27" t="str">
            <v>1</v>
          </cell>
          <cell r="U27" t="str">
            <v>0</v>
          </cell>
          <cell r="V27" t="str">
            <v>0</v>
          </cell>
          <cell r="W27" t="str">
            <v>0</v>
          </cell>
          <cell r="X27" t="str">
            <v>0</v>
          </cell>
          <cell r="Y27" t="str">
            <v>2</v>
          </cell>
          <cell r="Z27" t="str">
            <v>重点排污单位</v>
          </cell>
        </row>
        <row r="28">
          <cell r="A28" t="str">
            <v>贵阳市南明区人民医院</v>
          </cell>
          <cell r="B28" t="str">
            <v>Q8411</v>
          </cell>
          <cell r="C28" t="str">
            <v>综合医院</v>
          </cell>
          <cell r="D28" t="str">
            <v>125201024292700987</v>
          </cell>
          <cell r="E28" t="str">
            <v>陈林</v>
          </cell>
          <cell r="F28" t="str">
            <v>520000000000</v>
          </cell>
          <cell r="G28" t="str">
            <v>贵州省</v>
          </cell>
          <cell r="H28" t="str">
            <v>520100000000</v>
          </cell>
          <cell r="I28" t="str">
            <v>贵阳市</v>
          </cell>
          <cell r="J28" t="str">
            <v>520102000000</v>
          </cell>
          <cell r="K28" t="str">
            <v>南明区</v>
          </cell>
          <cell r="L28" t="str">
            <v>新华街道</v>
          </cell>
          <cell r="M28" t="str">
            <v>贵阳市南明区新华路182号</v>
          </cell>
          <cell r="N28" t="str">
            <v>贵阳市南明区新华路182号</v>
          </cell>
        </row>
        <row r="28">
          <cell r="Q28" t="str">
            <v>李鸽</v>
          </cell>
          <cell r="R28" t="str">
            <v>18786122134</v>
          </cell>
          <cell r="S28" t="str">
            <v>事业单位</v>
          </cell>
          <cell r="T28" t="str">
            <v>1</v>
          </cell>
          <cell r="U28" t="str">
            <v>0</v>
          </cell>
          <cell r="V28" t="str">
            <v>0</v>
          </cell>
          <cell r="W28" t="str">
            <v>0</v>
          </cell>
          <cell r="X28" t="str">
            <v>0</v>
          </cell>
          <cell r="Y28" t="str">
            <v>2</v>
          </cell>
          <cell r="Z28" t="str">
            <v>重点排污单位</v>
          </cell>
        </row>
        <row r="29">
          <cell r="A29" t="str">
            <v>贵阳市妇幼保健院</v>
          </cell>
          <cell r="B29" t="str">
            <v>Q8411</v>
          </cell>
          <cell r="C29" t="str">
            <v>综合医院</v>
          </cell>
          <cell r="D29" t="str">
            <v>12520100429250512G</v>
          </cell>
          <cell r="E29" t="str">
            <v>邵晓珊</v>
          </cell>
          <cell r="F29" t="str">
            <v>520000000000</v>
          </cell>
          <cell r="G29" t="str">
            <v>贵州省</v>
          </cell>
          <cell r="H29" t="str">
            <v>520100000000</v>
          </cell>
          <cell r="I29" t="str">
            <v>贵阳市</v>
          </cell>
          <cell r="J29" t="str">
            <v>520102000000</v>
          </cell>
          <cell r="K29" t="str">
            <v>南明区</v>
          </cell>
          <cell r="L29" t="str">
            <v>中南街道</v>
          </cell>
          <cell r="M29" t="str">
            <v>贵阳市瑞金南路63号</v>
          </cell>
          <cell r="N29" t="str">
            <v>贵阳市瑞金南路63号</v>
          </cell>
        </row>
        <row r="29">
          <cell r="Q29" t="str">
            <v>刘俊</v>
          </cell>
          <cell r="R29" t="str">
            <v>13885126257</v>
          </cell>
          <cell r="S29" t="str">
            <v>事业单位</v>
          </cell>
          <cell r="T29" t="str">
            <v>1</v>
          </cell>
          <cell r="U29" t="str">
            <v>0</v>
          </cell>
          <cell r="V29" t="str">
            <v>0</v>
          </cell>
          <cell r="W29" t="str">
            <v>0</v>
          </cell>
          <cell r="X29" t="str">
            <v>0</v>
          </cell>
          <cell r="Y29" t="str">
            <v>2</v>
          </cell>
          <cell r="Z29" t="str">
            <v>重点排污单位</v>
          </cell>
        </row>
        <row r="30">
          <cell r="A30" t="str">
            <v>贵阳市第一人民医院</v>
          </cell>
          <cell r="B30" t="str">
            <v>Q8411</v>
          </cell>
          <cell r="C30" t="str">
            <v>综合医院</v>
          </cell>
          <cell r="D30" t="str">
            <v>125201004292500023</v>
          </cell>
          <cell r="E30" t="str">
            <v>郭莉莉</v>
          </cell>
          <cell r="F30" t="str">
            <v>520000000000</v>
          </cell>
          <cell r="G30" t="str">
            <v>贵州省</v>
          </cell>
          <cell r="H30" t="str">
            <v>520100000000</v>
          </cell>
          <cell r="I30" t="str">
            <v>贵阳市</v>
          </cell>
          <cell r="J30" t="str">
            <v>520102000000</v>
          </cell>
          <cell r="K30" t="str">
            <v>南明区</v>
          </cell>
          <cell r="L30" t="str">
            <v>遵义街道</v>
          </cell>
          <cell r="M30" t="str">
            <v>贵阳市南明区博爱路97号</v>
          </cell>
          <cell r="N30" t="str">
            <v>贵阳市南明区博爱路97号</v>
          </cell>
        </row>
        <row r="30">
          <cell r="Q30" t="str">
            <v>罗程</v>
          </cell>
          <cell r="R30" t="str">
            <v>13765806300</v>
          </cell>
          <cell r="S30" t="str">
            <v>事业单位</v>
          </cell>
          <cell r="T30" t="str">
            <v>1</v>
          </cell>
          <cell r="U30" t="str">
            <v>0</v>
          </cell>
          <cell r="V30" t="str">
            <v>0</v>
          </cell>
          <cell r="W30" t="str">
            <v>0</v>
          </cell>
          <cell r="X30" t="str">
            <v>0</v>
          </cell>
          <cell r="Y30" t="str">
            <v>2</v>
          </cell>
          <cell r="Z30" t="str">
            <v>重点排污单位</v>
          </cell>
        </row>
        <row r="31">
          <cell r="A31" t="str">
            <v>贵阳市第三人民医院</v>
          </cell>
          <cell r="B31" t="str">
            <v>Q8411</v>
          </cell>
          <cell r="C31" t="str">
            <v>综合医院</v>
          </cell>
          <cell r="D31" t="str">
            <v>125201004292518732</v>
          </cell>
          <cell r="E31" t="str">
            <v>姚骏</v>
          </cell>
          <cell r="F31" t="str">
            <v>520000000000</v>
          </cell>
          <cell r="G31" t="str">
            <v>贵州省</v>
          </cell>
          <cell r="H31" t="str">
            <v>520100000000</v>
          </cell>
          <cell r="I31" t="str">
            <v>贵阳市</v>
          </cell>
          <cell r="J31" t="str">
            <v>520102000000</v>
          </cell>
          <cell r="K31" t="str">
            <v>南明区</v>
          </cell>
          <cell r="L31" t="str">
            <v>中曹街道</v>
          </cell>
          <cell r="M31" t="str">
            <v>贵阳市南明区花溪大道中段27号</v>
          </cell>
          <cell r="N31" t="str">
            <v>贵阳市南明区花溪大道中段27号</v>
          </cell>
        </row>
        <row r="31">
          <cell r="Q31" t="str">
            <v>曾俊</v>
          </cell>
          <cell r="R31" t="str">
            <v>13329607955</v>
          </cell>
          <cell r="S31" t="str">
            <v>事业单位</v>
          </cell>
          <cell r="T31" t="str">
            <v>1</v>
          </cell>
          <cell r="U31" t="str">
            <v>0</v>
          </cell>
          <cell r="V31" t="str">
            <v>0</v>
          </cell>
          <cell r="W31" t="str">
            <v>0</v>
          </cell>
          <cell r="X31" t="str">
            <v>0</v>
          </cell>
          <cell r="Y31" t="str">
            <v>2</v>
          </cell>
          <cell r="Z31" t="str">
            <v>重点排污单位</v>
          </cell>
        </row>
        <row r="32">
          <cell r="A32" t="str">
            <v>贵阳市第四人民医院</v>
          </cell>
          <cell r="B32" t="str">
            <v>Q8411</v>
          </cell>
          <cell r="C32" t="str">
            <v>综合医院</v>
          </cell>
          <cell r="D32" t="str">
            <v>125201004292507823</v>
          </cell>
          <cell r="E32" t="str">
            <v>刘炯</v>
          </cell>
          <cell r="F32" t="str">
            <v>520000000000</v>
          </cell>
          <cell r="G32" t="str">
            <v>贵州省</v>
          </cell>
          <cell r="H32" t="str">
            <v>520100000000</v>
          </cell>
          <cell r="I32" t="str">
            <v>贵阳市</v>
          </cell>
          <cell r="J32" t="str">
            <v>520102000000</v>
          </cell>
          <cell r="K32" t="str">
            <v>南明区</v>
          </cell>
          <cell r="L32" t="str">
            <v>遵义街道</v>
          </cell>
          <cell r="M32" t="str">
            <v>贵阳市南明区解放西路91号</v>
          </cell>
          <cell r="N32" t="str">
            <v>贵阳市南明区解放西路91号</v>
          </cell>
        </row>
        <row r="32">
          <cell r="Q32" t="str">
            <v>易湘群</v>
          </cell>
          <cell r="R32" t="str">
            <v>13985120078</v>
          </cell>
          <cell r="S32" t="str">
            <v>事业单位</v>
          </cell>
          <cell r="T32" t="str">
            <v>1</v>
          </cell>
          <cell r="U32" t="str">
            <v>0</v>
          </cell>
          <cell r="V32" t="str">
            <v>0</v>
          </cell>
          <cell r="W32" t="str">
            <v>0</v>
          </cell>
          <cell r="X32" t="str">
            <v>0</v>
          </cell>
          <cell r="Y32" t="str">
            <v>2</v>
          </cell>
          <cell r="Z32" t="str">
            <v>重点排污单位</v>
          </cell>
        </row>
        <row r="33">
          <cell r="A33" t="str">
            <v>贵州天之源环保科技发展有限公司</v>
          </cell>
          <cell r="B33" t="str">
            <v>N7724，C4210</v>
          </cell>
          <cell r="C33" t="str">
            <v>危险废物治理，金属废料和碎屑加工处理</v>
          </cell>
          <cell r="D33" t="str">
            <v>91520111MA6HMREA8E</v>
          </cell>
          <cell r="E33" t="str">
            <v>吕磊</v>
          </cell>
          <cell r="F33" t="str">
            <v>520000000000</v>
          </cell>
          <cell r="G33" t="str">
            <v>  贵州省</v>
          </cell>
          <cell r="H33" t="str">
            <v>520100000000</v>
          </cell>
          <cell r="I33" t="str">
            <v>贵阳市</v>
          </cell>
          <cell r="J33" t="str">
            <v>520111000000</v>
          </cell>
          <cell r="K33" t="str">
            <v>花溪区</v>
          </cell>
          <cell r="L33" t="str">
            <v>燕楼镇</v>
          </cell>
          <cell r="M33" t="str">
            <v>贵州省贵阳市花溪区燕楼镇燕楼村八组十八号</v>
          </cell>
          <cell r="N33" t="str">
            <v>贵州省贵阳市花溪区燕楼镇燕楼村八组十八号</v>
          </cell>
        </row>
        <row r="33">
          <cell r="Q33" t="str">
            <v>李登辉</v>
          </cell>
          <cell r="R33">
            <v>18785169707</v>
          </cell>
          <cell r="S33" t="str">
            <v>民营企业</v>
          </cell>
          <cell r="T33" t="str">
            <v>1</v>
          </cell>
          <cell r="U33" t="str">
            <v>0</v>
          </cell>
          <cell r="V33" t="str">
            <v>0</v>
          </cell>
          <cell r="W33" t="str">
            <v>0</v>
          </cell>
          <cell r="X33" t="str">
            <v>0</v>
          </cell>
          <cell r="Y33" t="str">
            <v>2</v>
          </cell>
          <cell r="Z33" t="str">
            <v>  重点排污单位</v>
          </cell>
        </row>
        <row r="34">
          <cell r="A34" t="str">
            <v>孟关污水处理厂</v>
          </cell>
          <cell r="B34" t="str">
            <v>D4620</v>
          </cell>
          <cell r="C34" t="str">
            <v>污水处理及其再生利用</v>
          </cell>
          <cell r="D34" t="str">
            <v>915201000610318128</v>
          </cell>
          <cell r="E34" t="str">
            <v>高霖</v>
          </cell>
          <cell r="F34" t="str">
            <v>520000000000</v>
          </cell>
          <cell r="G34" t="str">
            <v>贵州省</v>
          </cell>
          <cell r="H34" t="str">
            <v>520100000000</v>
          </cell>
          <cell r="I34" t="str">
            <v>贵阳市</v>
          </cell>
          <cell r="J34" t="str">
            <v>520111000000</v>
          </cell>
          <cell r="K34" t="str">
            <v>花溪区</v>
          </cell>
          <cell r="L34" t="str">
            <v>孟关苗族布依族乡</v>
          </cell>
          <cell r="M34" t="str">
            <v>贵州省贵阳市贵阳国家高新技术产业开发区金阳科技产业园标准厂房辅助用房B405室</v>
          </cell>
          <cell r="N34" t="str">
            <v>贵州省贵阳市花溪区孟关乡红星村</v>
          </cell>
        </row>
        <row r="34">
          <cell r="Q34" t="str">
            <v>鹿红磊</v>
          </cell>
          <cell r="R34">
            <v>18984148144</v>
          </cell>
          <cell r="S34" t="str">
            <v>国有企业</v>
          </cell>
          <cell r="T34" t="str">
            <v>1</v>
          </cell>
          <cell r="U34" t="str">
            <v>0</v>
          </cell>
          <cell r="V34" t="str">
            <v>0</v>
          </cell>
          <cell r="W34" t="str">
            <v>0</v>
          </cell>
          <cell r="X34" t="str">
            <v>0</v>
          </cell>
          <cell r="Y34" t="str">
            <v>2</v>
          </cell>
          <cell r="Z34" t="str">
            <v>重点排污单位</v>
          </cell>
        </row>
        <row r="35">
          <cell r="A35" t="str">
            <v>贵州巨农肉业发展有限公司</v>
          </cell>
          <cell r="B35" t="str">
            <v>C1351</v>
          </cell>
          <cell r="C35" t="str">
            <v>牲畜屠宰</v>
          </cell>
          <cell r="D35" t="str">
            <v>91520000551931506B</v>
          </cell>
          <cell r="E35" t="str">
            <v>周瑞芳 </v>
          </cell>
          <cell r="F35" t="str">
            <v>520000000000</v>
          </cell>
          <cell r="G35" t="str">
            <v>贵州省</v>
          </cell>
          <cell r="H35" t="str">
            <v>520100000000</v>
          </cell>
          <cell r="I35" t="str">
            <v>贵阳市</v>
          </cell>
          <cell r="J35" t="str">
            <v>520111000000</v>
          </cell>
          <cell r="K35" t="str">
            <v>花溪区</v>
          </cell>
          <cell r="L35" t="str">
            <v>清溪街道</v>
          </cell>
          <cell r="M35" t="str">
            <v>贵州省贵阳市花溪区清溪街道办事处陈亮村关口牛场坡</v>
          </cell>
          <cell r="N35" t="str">
            <v>贵州省贵阳市花溪区清溪街道办事处陈亮村关口牛场坡</v>
          </cell>
        </row>
        <row r="35">
          <cell r="Q35" t="str">
            <v>粟钊峰 </v>
          </cell>
          <cell r="R35">
            <v>18984810728</v>
          </cell>
          <cell r="S35" t="str">
            <v>民营企业</v>
          </cell>
          <cell r="T35" t="str">
            <v>1</v>
          </cell>
          <cell r="U35" t="str">
            <v>0</v>
          </cell>
          <cell r="V35" t="str">
            <v>0</v>
          </cell>
          <cell r="W35" t="str">
            <v>0</v>
          </cell>
          <cell r="X35" t="str">
            <v>0</v>
          </cell>
          <cell r="Y35" t="str">
            <v>2</v>
          </cell>
          <cell r="Z35" t="str">
            <v>重点排污单位</v>
          </cell>
        </row>
        <row r="36">
          <cell r="A36" t="str">
            <v>贵州新华羲玻璃有限责任公司</v>
          </cell>
          <cell r="B36" t="str">
            <v>C149</v>
          </cell>
          <cell r="C36" t="str">
            <v>其他食品制品</v>
          </cell>
          <cell r="D36" t="str">
            <v>915201006801968270</v>
          </cell>
          <cell r="E36" t="str">
            <v>吕丽娟</v>
          </cell>
          <cell r="F36" t="str">
            <v>520000000000</v>
          </cell>
          <cell r="G36" t="str">
            <v>贵州省</v>
          </cell>
          <cell r="H36" t="str">
            <v>520100000000</v>
          </cell>
          <cell r="I36" t="str">
            <v>贵阳市</v>
          </cell>
          <cell r="J36" t="str">
            <v>520111000000</v>
          </cell>
          <cell r="K36" t="str">
            <v>花溪区</v>
          </cell>
          <cell r="L36" t="str">
            <v>孟关乡</v>
          </cell>
          <cell r="M36" t="str">
            <v>贵州省贵阳市花溪区孟关乡改毛村大兴田组</v>
          </cell>
          <cell r="N36" t="str">
            <v>贵州省贵阳市花溪区孟关乡改毛村大兴田组</v>
          </cell>
        </row>
        <row r="36">
          <cell r="Q36" t="str">
            <v>段敏</v>
          </cell>
          <cell r="R36">
            <v>13984857568</v>
          </cell>
          <cell r="S36" t="str">
            <v>合资企业</v>
          </cell>
          <cell r="T36" t="str">
            <v>1</v>
          </cell>
          <cell r="U36" t="str">
            <v>0</v>
          </cell>
          <cell r="V36" t="str">
            <v>0</v>
          </cell>
          <cell r="W36" t="str">
            <v>0</v>
          </cell>
          <cell r="X36" t="str">
            <v>0</v>
          </cell>
          <cell r="Y36" t="str">
            <v>2</v>
          </cell>
          <cell r="Z36" t="str">
            <v>重点排污单位</v>
          </cell>
        </row>
        <row r="37">
          <cell r="A37" t="str">
            <v>贵州泰邦生物制品有限公司</v>
          </cell>
          <cell r="B37" t="str">
            <v>C2761</v>
          </cell>
          <cell r="C37" t="str">
            <v>生物制品制造</v>
          </cell>
          <cell r="D37" t="str">
            <v>91520100214493007F</v>
          </cell>
          <cell r="E37" t="str">
            <v>尹明</v>
          </cell>
          <cell r="F37">
            <v>520000000000</v>
          </cell>
          <cell r="G37" t="str">
            <v>贵州省</v>
          </cell>
          <cell r="H37" t="str">
            <v>520100000000</v>
          </cell>
          <cell r="I37" t="str">
            <v>贵阳市</v>
          </cell>
          <cell r="J37">
            <v>520111000000</v>
          </cell>
          <cell r="K37" t="str">
            <v>花溪区</v>
          </cell>
          <cell r="L37" t="str">
            <v>西北街道</v>
          </cell>
          <cell r="M37" t="str">
            <v>贵州省贵阳市花溪区竹林村</v>
          </cell>
          <cell r="N37" t="str">
            <v>贵州省贵阳市花溪区大水沟大黔路156号</v>
          </cell>
        </row>
        <row r="37">
          <cell r="Q37" t="str">
            <v>曾德兴</v>
          </cell>
          <cell r="R37">
            <v>15285119939</v>
          </cell>
          <cell r="S37" t="str">
            <v>民营企业</v>
          </cell>
          <cell r="T37" t="str">
            <v>1</v>
          </cell>
          <cell r="U37" t="str">
            <v>0</v>
          </cell>
          <cell r="V37" t="str">
            <v>0</v>
          </cell>
          <cell r="W37" t="str">
            <v>0</v>
          </cell>
          <cell r="X37" t="str">
            <v>0</v>
          </cell>
          <cell r="Y37" t="str">
            <v>2</v>
          </cell>
          <cell r="Z37" t="str">
            <v>重点排污单位</v>
          </cell>
        </row>
        <row r="38">
          <cell r="A38" t="str">
            <v>贵州省将军山医院</v>
          </cell>
          <cell r="B38" t="str">
            <v>Q8415</v>
          </cell>
          <cell r="C38" t="str">
            <v>专科医院</v>
          </cell>
          <cell r="D38" t="str">
            <v>1252010032226181XD</v>
          </cell>
          <cell r="E38" t="str">
            <v>刘路</v>
          </cell>
          <cell r="F38" t="str">
            <v>520000000000</v>
          </cell>
          <cell r="G38" t="str">
            <v>贵州省</v>
          </cell>
          <cell r="H38" t="str">
            <v>520100000000</v>
          </cell>
          <cell r="I38" t="str">
            <v>贵阳市</v>
          </cell>
          <cell r="J38" t="str">
            <v>520111000000</v>
          </cell>
          <cell r="K38" t="str">
            <v>花溪区</v>
          </cell>
          <cell r="L38" t="str">
            <v>溪北街道</v>
          </cell>
          <cell r="M38" t="str">
            <v>大职路568号</v>
          </cell>
          <cell r="N38" t="str">
            <v>大职路568号</v>
          </cell>
        </row>
        <row r="38">
          <cell r="Q38" t="str">
            <v>董明</v>
          </cell>
          <cell r="R38">
            <v>13658515779</v>
          </cell>
          <cell r="S38" t="str">
            <v>事业单位</v>
          </cell>
          <cell r="T38" t="str">
            <v>1</v>
          </cell>
          <cell r="U38" t="str">
            <v>0</v>
          </cell>
          <cell r="V38" t="str">
            <v>0</v>
          </cell>
          <cell r="W38" t="str">
            <v>0</v>
          </cell>
          <cell r="X38" t="str">
            <v>0</v>
          </cell>
          <cell r="Y38" t="str">
            <v>2</v>
          </cell>
          <cell r="Z38" t="str">
            <v>重点排污单位</v>
          </cell>
        </row>
        <row r="39">
          <cell r="A39" t="str">
            <v>贵州省职工医院</v>
          </cell>
          <cell r="B39" t="str">
            <v>Q841</v>
          </cell>
          <cell r="C39" t="str">
            <v>医疗服务</v>
          </cell>
          <cell r="D39" t="str">
            <v>125200004292019488</v>
          </cell>
          <cell r="E39" t="str">
            <v>  陈体健</v>
          </cell>
          <cell r="F39" t="str">
            <v>520000000000</v>
          </cell>
          <cell r="G39" t="str">
            <v>贵州省</v>
          </cell>
          <cell r="H39" t="str">
            <v>520100000000</v>
          </cell>
          <cell r="I39" t="str">
            <v>贵阳市</v>
          </cell>
          <cell r="J39" t="str">
            <v>520111000000</v>
          </cell>
          <cell r="K39" t="str">
            <v>花溪区</v>
          </cell>
          <cell r="L39" t="str">
            <v>溪北街道</v>
          </cell>
          <cell r="M39" t="str">
            <v>贵州省贵阳市花溪区甲秀南路518号</v>
          </cell>
          <cell r="N39" t="str">
            <v>贵州省贵阳市花溪区甲秀南路518号</v>
          </cell>
        </row>
        <row r="39">
          <cell r="Q39" t="str">
            <v>甘鹰</v>
          </cell>
          <cell r="R39">
            <v>15308513971</v>
          </cell>
          <cell r="S39" t="str">
            <v>事业单位</v>
          </cell>
          <cell r="T39" t="str">
            <v>1</v>
          </cell>
          <cell r="U39" t="str">
            <v>0</v>
          </cell>
          <cell r="V39" t="str">
            <v>0</v>
          </cell>
          <cell r="W39" t="str">
            <v>0</v>
          </cell>
          <cell r="X39" t="str">
            <v>0</v>
          </cell>
          <cell r="Y39" t="str">
            <v>2</v>
          </cell>
          <cell r="Z39" t="str">
            <v>重点排污单位</v>
          </cell>
        </row>
        <row r="40">
          <cell r="A40" t="str">
            <v>贵州麟山水泥有限责任公司</v>
          </cell>
          <cell r="B40" t="str">
            <v>C3011</v>
          </cell>
          <cell r="C40" t="str">
            <v>水泥制造</v>
          </cell>
          <cell r="D40" t="str">
            <v>91520111692701421Q</v>
          </cell>
          <cell r="E40" t="str">
            <v>欧阳啸</v>
          </cell>
          <cell r="F40" t="str">
            <v>520000000000</v>
          </cell>
          <cell r="G40" t="str">
            <v>贵州省</v>
          </cell>
          <cell r="H40" t="str">
            <v>520100000000</v>
          </cell>
          <cell r="I40" t="str">
            <v>贵阳市</v>
          </cell>
          <cell r="J40" t="str">
            <v>520111000000</v>
          </cell>
          <cell r="K40" t="str">
            <v>花溪区</v>
          </cell>
          <cell r="L40" t="str">
            <v>燕楼镇</v>
          </cell>
          <cell r="M40" t="str">
            <v>贵州省贵阳市花溪区燕楼镇谷蒙村</v>
          </cell>
          <cell r="N40" t="str">
            <v>贵州省贵阳市花溪区燕楼镇谷蒙村</v>
          </cell>
        </row>
        <row r="40">
          <cell r="Q40" t="str">
            <v>成旭强</v>
          </cell>
          <cell r="R40">
            <v>13772754510</v>
          </cell>
          <cell r="S40" t="str">
            <v>民营企业</v>
          </cell>
          <cell r="T40" t="str">
            <v>1</v>
          </cell>
          <cell r="U40" t="str">
            <v>0</v>
          </cell>
          <cell r="V40" t="str">
            <v>0</v>
          </cell>
          <cell r="W40" t="str">
            <v>0</v>
          </cell>
          <cell r="X40" t="str">
            <v>0</v>
          </cell>
          <cell r="Y40" t="str">
            <v>2</v>
          </cell>
          <cell r="Z40" t="str">
            <v>重点排污单位</v>
          </cell>
        </row>
        <row r="41">
          <cell r="A41" t="str">
            <v>贵阳中电环保发电有限公司</v>
          </cell>
          <cell r="B41" t="str">
            <v>D4417</v>
          </cell>
          <cell r="C41" t="str">
            <v>生物质能发电</v>
          </cell>
          <cell r="D41" t="str">
            <v>91520100310559248K</v>
          </cell>
          <cell r="E41" t="str">
            <v>孙治新</v>
          </cell>
          <cell r="F41" t="str">
            <v>520000000000</v>
          </cell>
          <cell r="G41" t="str">
            <v>贵州省</v>
          </cell>
          <cell r="H41" t="str">
            <v>520100000000</v>
          </cell>
          <cell r="I41" t="str">
            <v>贵阳市</v>
          </cell>
          <cell r="J41" t="str">
            <v>520111000000</v>
          </cell>
          <cell r="K41" t="str">
            <v>花溪区</v>
          </cell>
          <cell r="L41" t="str">
            <v>燕楼镇</v>
          </cell>
          <cell r="M41" t="str">
            <v>贵州省贵阳市花溪区燕楼镇燕楼村斗山</v>
          </cell>
          <cell r="N41" t="str">
            <v>贵州省贵阳市花溪区燕楼镇工业园区二号路</v>
          </cell>
        </row>
        <row r="41">
          <cell r="Q41" t="str">
            <v>吕高金</v>
          </cell>
          <cell r="R41">
            <v>18585708911</v>
          </cell>
          <cell r="S41" t="str">
            <v>国有企业</v>
          </cell>
          <cell r="T41" t="str">
            <v>1</v>
          </cell>
          <cell r="U41" t="str">
            <v>0</v>
          </cell>
          <cell r="V41" t="str">
            <v>0</v>
          </cell>
          <cell r="W41" t="str">
            <v>0</v>
          </cell>
          <cell r="X41" t="str">
            <v>0</v>
          </cell>
          <cell r="Y41" t="str">
            <v>2</v>
          </cell>
          <cell r="Z41" t="str">
            <v>重点排污单位</v>
          </cell>
        </row>
        <row r="42">
          <cell r="A42" t="str">
            <v>贵阳市花溪区人民医院</v>
          </cell>
          <cell r="B42" t="str">
            <v>Q841</v>
          </cell>
          <cell r="C42" t="str">
            <v>医院</v>
          </cell>
          <cell r="D42" t="str">
            <v>125201114292901277</v>
          </cell>
          <cell r="E42" t="str">
            <v>吴铎</v>
          </cell>
          <cell r="F42" t="str">
            <v>520000000000</v>
          </cell>
          <cell r="G42" t="str">
            <v>贵州省</v>
          </cell>
          <cell r="H42" t="str">
            <v>520100000000</v>
          </cell>
          <cell r="I42" t="str">
            <v>贵阳市</v>
          </cell>
          <cell r="J42" t="str">
            <v>520111000000</v>
          </cell>
          <cell r="K42" t="str">
            <v>花溪区</v>
          </cell>
          <cell r="L42" t="str">
            <v>溪北街道</v>
          </cell>
          <cell r="M42" t="str">
            <v>贵州省贵阳市花溪区园亭路56号</v>
          </cell>
          <cell r="N42" t="str">
            <v>贵州省贵阳市花溪区园亭路56号</v>
          </cell>
        </row>
        <row r="42">
          <cell r="Q42" t="str">
            <v>胡鹃</v>
          </cell>
          <cell r="R42">
            <v>13984333599</v>
          </cell>
          <cell r="S42" t="str">
            <v>事业单位</v>
          </cell>
          <cell r="T42" t="str">
            <v>1</v>
          </cell>
          <cell r="U42" t="str">
            <v>0</v>
          </cell>
          <cell r="V42" t="str">
            <v>0</v>
          </cell>
          <cell r="W42" t="str">
            <v>0</v>
          </cell>
          <cell r="X42" t="str">
            <v>0</v>
          </cell>
          <cell r="Y42" t="str">
            <v>2</v>
          </cell>
          <cell r="Z42" t="str">
            <v>重点排污单位 </v>
          </cell>
        </row>
        <row r="43">
          <cell r="A43" t="str">
            <v>贵阳闽达钢铁有限公司</v>
          </cell>
          <cell r="B43" t="str">
            <v>C3120</v>
          </cell>
          <cell r="C43" t="str">
            <v>炼钢</v>
          </cell>
          <cell r="D43" t="str">
            <v>91520111709638888N</v>
          </cell>
          <cell r="E43" t="str">
            <v>陈天耀</v>
          </cell>
          <cell r="F43" t="str">
            <v>520000000000</v>
          </cell>
          <cell r="G43" t="str">
            <v>贵州省</v>
          </cell>
          <cell r="H43" t="str">
            <v>520100000000</v>
          </cell>
          <cell r="I43" t="str">
            <v>贵阳市</v>
          </cell>
          <cell r="J43" t="str">
            <v>520111000000</v>
          </cell>
          <cell r="K43" t="str">
            <v>花溪区</v>
          </cell>
          <cell r="L43" t="str">
            <v>孟关乡</v>
          </cell>
          <cell r="M43" t="str">
            <v>贵州省贵阳市花溪区孟关乡改毛村牛郎关</v>
          </cell>
          <cell r="N43" t="str">
            <v>贵州省贵阳市花溪区孟关乡改毛村牛郎关</v>
          </cell>
        </row>
        <row r="43">
          <cell r="Q43" t="str">
            <v>彭勇</v>
          </cell>
          <cell r="R43">
            <v>18275258813</v>
          </cell>
          <cell r="S43" t="str">
            <v>民营企业</v>
          </cell>
          <cell r="T43" t="str">
            <v>1</v>
          </cell>
          <cell r="U43" t="str">
            <v>0</v>
          </cell>
          <cell r="V43" t="str">
            <v>0</v>
          </cell>
          <cell r="W43" t="str">
            <v>0</v>
          </cell>
          <cell r="X43" t="str">
            <v>0</v>
          </cell>
          <cell r="Y43" t="str">
            <v>2</v>
          </cell>
          <cell r="Z43" t="str">
            <v>重点排污单位</v>
          </cell>
        </row>
        <row r="44">
          <cell r="A44" t="str">
            <v>中国铁塔股份有限公司贵阳市分公司</v>
          </cell>
          <cell r="B44" t="str">
            <v>O829</v>
          </cell>
          <cell r="C44" t="str">
            <v>其他未列明服务业</v>
          </cell>
          <cell r="D44" t="str">
            <v>91520115322439630L</v>
          </cell>
          <cell r="E44" t="str">
            <v>罗丹</v>
          </cell>
          <cell r="F44" t="str">
            <v>520000000000</v>
          </cell>
          <cell r="G44" t="str">
            <v>贵州省</v>
          </cell>
          <cell r="H44" t="str">
            <v>520100000000</v>
          </cell>
          <cell r="I44" t="str">
            <v>贵阳市</v>
          </cell>
          <cell r="J44" t="str">
            <v>520115000000</v>
          </cell>
          <cell r="K44" t="str">
            <v>观山湖区</v>
          </cell>
          <cell r="L44" t="str">
            <v>长岭街道</v>
          </cell>
          <cell r="M44" t="str">
            <v>贵州省贵阳市贵阳国家高新技术产业开发区阳关大道28号中澳科技城3号楼22层</v>
          </cell>
          <cell r="N44" t="str">
            <v>贵州省贵阳市贵阳国家高新技术产业开发区阳关大道28号中澳科技城3号楼22层</v>
          </cell>
        </row>
        <row r="44">
          <cell r="Q44" t="str">
            <v>罗丹</v>
          </cell>
          <cell r="R44" t="str">
            <v>0851-84390635</v>
          </cell>
          <cell r="S44" t="str">
            <v>国有企业</v>
          </cell>
          <cell r="T44" t="str">
            <v>1</v>
          </cell>
          <cell r="U44" t="str">
            <v>0</v>
          </cell>
          <cell r="V44" t="str">
            <v>0</v>
          </cell>
          <cell r="W44" t="str">
            <v>0</v>
          </cell>
          <cell r="X44" t="str">
            <v>0</v>
          </cell>
          <cell r="Y44" t="str">
            <v>2</v>
          </cell>
          <cell r="Z44" t="str">
            <v>重点排污单位</v>
          </cell>
        </row>
        <row r="45">
          <cell r="A45" t="str">
            <v>贵州省筑信水务环境产业有限公司（新庄二期）</v>
          </cell>
          <cell r="B45" t="str">
            <v>D4620</v>
          </cell>
          <cell r="C45" t="str">
            <v>污水处理及其再生利用</v>
          </cell>
          <cell r="D45" t="str">
            <v>91520100061031812802</v>
          </cell>
          <cell r="E45" t="str">
            <v>高霖</v>
          </cell>
          <cell r="F45" t="str">
            <v>520000000000</v>
          </cell>
          <cell r="G45" t="str">
            <v>贵州省</v>
          </cell>
          <cell r="H45" t="str">
            <v>520100000000</v>
          </cell>
          <cell r="I45" t="str">
            <v>贵阳市</v>
          </cell>
          <cell r="J45" t="str">
            <v>520112000000</v>
          </cell>
          <cell r="K45" t="str">
            <v>乌当区</v>
          </cell>
          <cell r="L45" t="str">
            <v>东风镇</v>
          </cell>
          <cell r="M45" t="str">
            <v>贵州省贵阳市高新区金阳科技产业园标准厂房B405室</v>
          </cell>
          <cell r="N45" t="str">
            <v>贵州省贵阳市乌当区东风镇麦壤村沙鱼沟</v>
          </cell>
        </row>
        <row r="45">
          <cell r="Q45" t="str">
            <v>朱黔江</v>
          </cell>
          <cell r="R45" t="str">
            <v>18798016733</v>
          </cell>
          <cell r="S45" t="str">
            <v>民营企业</v>
          </cell>
          <cell r="T45" t="str">
            <v>1</v>
          </cell>
          <cell r="U45" t="str">
            <v>0</v>
          </cell>
          <cell r="V45" t="str">
            <v>0</v>
          </cell>
          <cell r="W45" t="str">
            <v>0</v>
          </cell>
          <cell r="X45" t="str">
            <v>0</v>
          </cell>
          <cell r="Y45" t="str">
            <v>2</v>
          </cell>
          <cell r="Z45" t="str">
            <v>重点排污单位</v>
          </cell>
        </row>
        <row r="46">
          <cell r="A46" t="str">
            <v>贵州筑信水务环境产业有限公司（新庄一期）</v>
          </cell>
          <cell r="B46" t="str">
            <v>D4620</v>
          </cell>
          <cell r="C46" t="str">
            <v>污水处理及其再生利用</v>
          </cell>
          <cell r="D46" t="str">
            <v>91520100061031812801</v>
          </cell>
          <cell r="E46" t="str">
            <v>高霖</v>
          </cell>
          <cell r="F46" t="str">
            <v>520000000000</v>
          </cell>
          <cell r="G46" t="str">
            <v>贵州省</v>
          </cell>
          <cell r="H46" t="str">
            <v>520100000000</v>
          </cell>
          <cell r="I46" t="str">
            <v>贵阳市</v>
          </cell>
          <cell r="J46" t="str">
            <v>520112000000</v>
          </cell>
          <cell r="K46" t="str">
            <v>乌当区</v>
          </cell>
          <cell r="L46" t="str">
            <v>东风镇</v>
          </cell>
          <cell r="M46" t="str">
            <v> 贵州省贵阳市高新区金阳科技产业园标准厂房辅助用房B405室</v>
          </cell>
          <cell r="N46" t="str">
            <v>贵阳市乌当区水东路1#新庄污水处理厂（一期）</v>
          </cell>
        </row>
        <row r="46">
          <cell r="Q46" t="str">
            <v>张玉鑫</v>
          </cell>
          <cell r="R46" t="str">
            <v>18286033343</v>
          </cell>
          <cell r="S46" t="str">
            <v>合资企业</v>
          </cell>
          <cell r="T46" t="str">
            <v>1</v>
          </cell>
          <cell r="U46" t="str">
            <v>0</v>
          </cell>
          <cell r="V46" t="str">
            <v>0</v>
          </cell>
          <cell r="W46" t="str">
            <v>0</v>
          </cell>
          <cell r="X46" t="str">
            <v>0</v>
          </cell>
          <cell r="Y46" t="str">
            <v>2</v>
          </cell>
          <cell r="Z46" t="str">
            <v>重点排污单位</v>
          </cell>
        </row>
        <row r="47">
          <cell r="A47" t="str">
            <v>贵阳市京环环保有限公司（高雁垃圾场）</v>
          </cell>
          <cell r="B47" t="str">
            <v>N7820</v>
          </cell>
          <cell r="C47" t="str">
            <v>环境卫生管理</v>
          </cell>
          <cell r="D47" t="str">
            <v>91520112322697445K</v>
          </cell>
          <cell r="E47" t="str">
            <v>张岩峰</v>
          </cell>
          <cell r="F47" t="str">
            <v>520000000000</v>
          </cell>
          <cell r="G47" t="str">
            <v>贵州省</v>
          </cell>
          <cell r="H47" t="str">
            <v>520100000000</v>
          </cell>
          <cell r="I47" t="str">
            <v>贵阳市</v>
          </cell>
          <cell r="J47" t="str">
            <v>520112000000</v>
          </cell>
          <cell r="K47" t="str">
            <v>乌当区</v>
          </cell>
          <cell r="L47" t="str">
            <v>东风镇</v>
          </cell>
          <cell r="M47" t="str">
            <v>贵州省贵阳市乌当区水东路高雁填埋场</v>
          </cell>
          <cell r="N47" t="str">
            <v>贵州省贵阳市乌当区水东路高雁填埋场</v>
          </cell>
        </row>
        <row r="47">
          <cell r="Q47" t="str">
            <v>李继伟</v>
          </cell>
          <cell r="R47">
            <v>18084350719</v>
          </cell>
          <cell r="S47" t="str">
            <v>国有企业</v>
          </cell>
          <cell r="T47" t="str">
            <v>1</v>
          </cell>
          <cell r="U47" t="str">
            <v>0</v>
          </cell>
          <cell r="V47" t="str">
            <v>0</v>
          </cell>
          <cell r="W47" t="str">
            <v>0</v>
          </cell>
          <cell r="X47" t="str">
            <v>0</v>
          </cell>
          <cell r="Y47" t="str">
            <v>2</v>
          </cell>
          <cell r="Z47" t="str">
            <v>重点排污单位</v>
          </cell>
        </row>
        <row r="48">
          <cell r="A48" t="str">
            <v>贵阳嘉旺屠宰加工有限公司</v>
          </cell>
          <cell r="B48" t="str">
            <v>A0514</v>
          </cell>
          <cell r="C48" t="str">
            <v>农产品初加工活动</v>
          </cell>
          <cell r="D48" t="str">
            <v>91520112722139100F</v>
          </cell>
          <cell r="E48" t="str">
            <v>付章龙</v>
          </cell>
          <cell r="F48" t="str">
            <v>520000000000</v>
          </cell>
          <cell r="G48" t="str">
            <v>贵州省</v>
          </cell>
          <cell r="H48" t="str">
            <v>520100000000</v>
          </cell>
          <cell r="I48" t="str">
            <v>贵阳市</v>
          </cell>
          <cell r="J48" t="str">
            <v>520112000000</v>
          </cell>
          <cell r="K48" t="str">
            <v>乌当区</v>
          </cell>
          <cell r="L48" t="str">
            <v>东风镇</v>
          </cell>
          <cell r="M48" t="str">
            <v>乌当区东风镇洛湾村石灰窑</v>
          </cell>
          <cell r="N48" t="str">
            <v>乌当区东风镇洛湾村石灰窑</v>
          </cell>
        </row>
        <row r="48">
          <cell r="Q48" t="str">
            <v>秦继萍</v>
          </cell>
          <cell r="R48" t="str">
            <v>13984106500</v>
          </cell>
          <cell r="S48" t="str">
            <v>民营企业</v>
          </cell>
          <cell r="T48" t="str">
            <v>1</v>
          </cell>
          <cell r="U48" t="str">
            <v>0</v>
          </cell>
          <cell r="V48" t="str">
            <v>0</v>
          </cell>
          <cell r="W48" t="str">
            <v>0</v>
          </cell>
          <cell r="X48" t="str">
            <v>0</v>
          </cell>
          <cell r="Y48" t="str">
            <v>2</v>
          </cell>
          <cell r="Z48" t="str">
            <v>重点排污单位</v>
          </cell>
        </row>
        <row r="49">
          <cell r="A49" t="str">
            <v>乌当奶牛场片区污水处理工程项目（贵阳泉丰环保节能有限公司）</v>
          </cell>
          <cell r="B49" t="str">
            <v>D4620</v>
          </cell>
          <cell r="C49" t="str">
            <v>污水处理及其再生利用</v>
          </cell>
          <cell r="D49" t="str">
            <v>91520112067713136H</v>
          </cell>
          <cell r="E49" t="str">
            <v>王静</v>
          </cell>
          <cell r="F49" t="str">
            <v>520000000000</v>
          </cell>
          <cell r="G49" t="str">
            <v>贵州省</v>
          </cell>
          <cell r="H49" t="str">
            <v>520100000000</v>
          </cell>
          <cell r="I49" t="str">
            <v>贵阳市</v>
          </cell>
          <cell r="J49" t="str">
            <v>520112000000</v>
          </cell>
          <cell r="K49" t="str">
            <v>乌当区</v>
          </cell>
          <cell r="L49" t="str">
            <v>龙广路街道办</v>
          </cell>
          <cell r="M49" t="str">
            <v>贵州省贵阳市乌当区高新路116号办公楼</v>
          </cell>
          <cell r="N49" t="str">
            <v>贵阳市乌当区奶牛场片区污水处理厂</v>
          </cell>
        </row>
        <row r="49">
          <cell r="Q49" t="str">
            <v>罗健</v>
          </cell>
          <cell r="R49" t="str">
            <v>17784965545</v>
          </cell>
          <cell r="S49" t="str">
            <v>国有企业</v>
          </cell>
          <cell r="T49" t="str">
            <v>1</v>
          </cell>
          <cell r="U49" t="str">
            <v>0</v>
          </cell>
          <cell r="V49" t="str">
            <v>0</v>
          </cell>
          <cell r="W49" t="str">
            <v>0</v>
          </cell>
          <cell r="X49" t="str">
            <v>0</v>
          </cell>
          <cell r="Y49" t="str">
            <v>2</v>
          </cell>
          <cell r="Z49" t="str">
            <v>重点排污单位</v>
          </cell>
        </row>
        <row r="50">
          <cell r="A50" t="str">
            <v>贵州景峰注射剂有限公司</v>
          </cell>
          <cell r="B50" t="str">
            <v>C2720</v>
          </cell>
          <cell r="C50" t="str">
            <v>化学药品原料药制造</v>
          </cell>
          <cell r="D50" t="str">
            <v>91520000214406110B</v>
          </cell>
          <cell r="E50" t="str">
            <v>罗斌</v>
          </cell>
          <cell r="F50" t="str">
            <v>520000000000</v>
          </cell>
          <cell r="G50" t="str">
            <v>贵州省</v>
          </cell>
          <cell r="H50" t="str">
            <v>520100000000</v>
          </cell>
          <cell r="I50" t="str">
            <v>贵阳市</v>
          </cell>
          <cell r="J50" t="str">
            <v>520112000000</v>
          </cell>
          <cell r="K50" t="str">
            <v>乌当区</v>
          </cell>
          <cell r="L50" t="str">
            <v>龙广路街道办</v>
          </cell>
          <cell r="M50" t="str">
            <v>乌当区高新路158号</v>
          </cell>
          <cell r="N50" t="str">
            <v>乌当区高新路158号</v>
          </cell>
        </row>
        <row r="50">
          <cell r="Q50" t="str">
            <v>王德富</v>
          </cell>
          <cell r="R50" t="str">
            <v>13984069827</v>
          </cell>
          <cell r="S50" t="str">
            <v>民营企业</v>
          </cell>
          <cell r="T50" t="str">
            <v>1</v>
          </cell>
          <cell r="U50" t="str">
            <v>0</v>
          </cell>
          <cell r="V50" t="str">
            <v>0</v>
          </cell>
          <cell r="W50" t="str">
            <v>0</v>
          </cell>
          <cell r="X50" t="str">
            <v>0</v>
          </cell>
          <cell r="Y50" t="str">
            <v>2</v>
          </cell>
          <cell r="Z50" t="str">
            <v>重点排污单位</v>
          </cell>
        </row>
        <row r="51">
          <cell r="A51" t="str">
            <v>贵州天安药业股份有限公司</v>
          </cell>
          <cell r="B51" t="str">
            <v>C2720</v>
          </cell>
          <cell r="C51" t="str">
            <v>化学药品原料药制造</v>
          </cell>
          <cell r="D51" t="str">
            <v>91520000750185534P</v>
          </cell>
          <cell r="E51" t="str">
            <v>庞跃林</v>
          </cell>
          <cell r="F51" t="str">
            <v>520000000000</v>
          </cell>
          <cell r="G51" t="str">
            <v>贵州省</v>
          </cell>
          <cell r="H51" t="str">
            <v>520100000000</v>
          </cell>
          <cell r="I51" t="str">
            <v>贵阳市</v>
          </cell>
          <cell r="J51" t="str">
            <v>520112000000</v>
          </cell>
          <cell r="K51" t="str">
            <v>乌当区</v>
          </cell>
          <cell r="L51" t="str">
            <v>龙广路街道办</v>
          </cell>
          <cell r="M51" t="str">
            <v>乌当区高新路25号</v>
          </cell>
          <cell r="N51" t="str">
            <v>乌当区高新路25号</v>
          </cell>
        </row>
        <row r="51">
          <cell r="Q51" t="str">
            <v>王德生</v>
          </cell>
          <cell r="R51" t="str">
            <v>13985151050</v>
          </cell>
          <cell r="S51" t="str">
            <v>民营企业</v>
          </cell>
          <cell r="T51" t="str">
            <v>1</v>
          </cell>
          <cell r="U51" t="str">
            <v>0</v>
          </cell>
          <cell r="V51" t="str">
            <v>0</v>
          </cell>
          <cell r="W51" t="str">
            <v>0</v>
          </cell>
          <cell r="X51" t="str">
            <v>0</v>
          </cell>
          <cell r="Y51" t="str">
            <v>2</v>
          </cell>
          <cell r="Z51" t="str">
            <v>重点排污单位</v>
          </cell>
        </row>
        <row r="52">
          <cell r="A52" t="str">
            <v>贵阳市乌当新天高新技术园区管理委员会（火石坡工业园区污水处理站）</v>
          </cell>
          <cell r="B52" t="str">
            <v>E47</v>
          </cell>
          <cell r="C52" t="str">
            <v>建筑业</v>
          </cell>
          <cell r="D52" t="str">
            <v>125201126801830227()</v>
          </cell>
          <cell r="E52" t="str">
            <v>刘仁龙</v>
          </cell>
          <cell r="F52" t="str">
            <v>520000000000</v>
          </cell>
          <cell r="G52" t="str">
            <v>贵州省</v>
          </cell>
          <cell r="H52" t="str">
            <v>520100000000</v>
          </cell>
          <cell r="I52" t="str">
            <v>贵阳市</v>
          </cell>
          <cell r="J52" t="str">
            <v>520112000000</v>
          </cell>
          <cell r="K52" t="str">
            <v>乌当区</v>
          </cell>
          <cell r="L52" t="str">
            <v>高新街道办</v>
          </cell>
          <cell r="M52" t="str">
            <v>贵州省贵阳市乌当区育新路19号行政综合大楼三楼</v>
          </cell>
          <cell r="N52" t="str">
            <v>贵州省贵阳市乌当区食品工业园</v>
          </cell>
        </row>
        <row r="52">
          <cell r="Q52" t="str">
            <v>金开丽</v>
          </cell>
          <cell r="R52" t="str">
            <v>18885011280</v>
          </cell>
          <cell r="S52" t="str">
            <v>国有企业</v>
          </cell>
          <cell r="T52" t="str">
            <v>1</v>
          </cell>
          <cell r="U52" t="str">
            <v>0</v>
          </cell>
          <cell r="V52" t="str">
            <v>0</v>
          </cell>
          <cell r="W52" t="str">
            <v>0</v>
          </cell>
          <cell r="X52" t="str">
            <v>0</v>
          </cell>
          <cell r="Y52" t="str">
            <v>2</v>
          </cell>
          <cell r="Z52" t="str">
            <v>重点排污单位</v>
          </cell>
        </row>
        <row r="53">
          <cell r="A53" t="str">
            <v>瀚蓝（贵阳）固废处理有限公司</v>
          </cell>
          <cell r="B53" t="str">
            <v>D4417</v>
          </cell>
          <cell r="C53" t="str">
            <v>生物质能发电</v>
          </cell>
          <cell r="D53" t="str">
            <v>91520100MAAJMHL37R</v>
          </cell>
          <cell r="E53" t="str">
            <v>孔德武</v>
          </cell>
          <cell r="F53" t="str">
            <v>520000000000</v>
          </cell>
          <cell r="G53" t="str">
            <v>贵州省</v>
          </cell>
          <cell r="H53" t="str">
            <v>520100000000</v>
          </cell>
          <cell r="I53" t="str">
            <v>贵阳市</v>
          </cell>
          <cell r="J53" t="str">
            <v>520113000000</v>
          </cell>
          <cell r="K53" t="str">
            <v>白云区</v>
          </cell>
          <cell r="L53" t="str">
            <v>麦架镇</v>
          </cell>
          <cell r="M53" t="str">
            <v>贵州省贵阳市白云区麦架镇摆茅村水井凹</v>
          </cell>
          <cell r="N53" t="str">
            <v>贵州省贵阳市白云区麦架镇摆茅村水井凹</v>
          </cell>
          <cell r="O53">
            <v>106.546898</v>
          </cell>
          <cell r="P53">
            <v>26.753499</v>
          </cell>
          <cell r="Q53" t="str">
            <v>陈玉</v>
          </cell>
          <cell r="R53">
            <v>18798015245</v>
          </cell>
          <cell r="S53" t="str">
            <v>国有企业</v>
          </cell>
          <cell r="T53" t="str">
            <v>1</v>
          </cell>
          <cell r="U53" t="str">
            <v>0</v>
          </cell>
          <cell r="V53" t="str">
            <v>0</v>
          </cell>
          <cell r="W53" t="str">
            <v>0</v>
          </cell>
          <cell r="X53" t="str">
            <v>0</v>
          </cell>
          <cell r="Y53" t="str">
            <v>2</v>
          </cell>
          <cell r="Z53" t="str">
            <v>重点排污单位</v>
          </cell>
        </row>
        <row r="54">
          <cell r="A54" t="str">
            <v>七彩湖再生水厂</v>
          </cell>
          <cell r="B54" t="str">
            <v>D4620</v>
          </cell>
          <cell r="C54" t="str">
            <v>污水处理及其再生利用</v>
          </cell>
          <cell r="D54" t="str">
            <v>91520100MA6DRPFU6P</v>
          </cell>
          <cell r="E54" t="str">
            <v>李建强</v>
          </cell>
          <cell r="F54" t="str">
            <v>520000000000</v>
          </cell>
          <cell r="G54" t="str">
            <v>贵州省</v>
          </cell>
          <cell r="H54" t="str">
            <v>520100000000</v>
          </cell>
          <cell r="I54" t="str">
            <v>贵阳市</v>
          </cell>
          <cell r="J54" t="str">
            <v>520113000000</v>
          </cell>
          <cell r="K54" t="str">
            <v>白云区</v>
          </cell>
          <cell r="L54" t="str">
            <v>艳山红镇</v>
          </cell>
          <cell r="M54" t="str">
            <v>贵州省贵阳市白云区同心西路1栋综合写字楼</v>
          </cell>
          <cell r="N54" t="str">
            <v>贵州省贵阳市白云区同心西路1栋综合写字楼</v>
          </cell>
          <cell r="O54">
            <v>106.643611</v>
          </cell>
          <cell r="P54">
            <v>26.685555</v>
          </cell>
          <cell r="Q54" t="str">
            <v>杨传宽</v>
          </cell>
          <cell r="R54">
            <v>18275279301</v>
          </cell>
          <cell r="S54" t="str">
            <v>外资企业</v>
          </cell>
          <cell r="T54" t="str">
            <v>1</v>
          </cell>
          <cell r="U54" t="str">
            <v>0</v>
          </cell>
          <cell r="V54" t="str">
            <v>0</v>
          </cell>
          <cell r="W54" t="str">
            <v>0</v>
          </cell>
          <cell r="X54" t="str">
            <v>0</v>
          </cell>
          <cell r="Y54" t="str">
            <v>2</v>
          </cell>
          <cell r="Z54" t="str">
            <v>重点排污单位</v>
          </cell>
        </row>
        <row r="55">
          <cell r="A55" t="str">
            <v>中国航空工业标准件制造有限责任公司</v>
          </cell>
          <cell r="B55" t="str">
            <v>C3311</v>
          </cell>
          <cell r="C55" t="str">
            <v>机械制造</v>
          </cell>
          <cell r="D55" t="str">
            <v>915201137095100082</v>
          </cell>
          <cell r="E55" t="str">
            <v>李健</v>
          </cell>
          <cell r="F55" t="str">
            <v>520000000000</v>
          </cell>
          <cell r="G55" t="str">
            <v>贵州省</v>
          </cell>
          <cell r="H55" t="str">
            <v>520100000000</v>
          </cell>
          <cell r="I55" t="str">
            <v>贵阳市</v>
          </cell>
          <cell r="J55" t="str">
            <v>520113000000</v>
          </cell>
          <cell r="K55" t="str">
            <v>白云区</v>
          </cell>
          <cell r="L55" t="str">
            <v>艳山红镇</v>
          </cell>
          <cell r="M55" t="str">
            <v>贵州省贵阳市白云区白云南路355号</v>
          </cell>
          <cell r="N55" t="str">
            <v>贵州省贵阳市白云区白云南路649号</v>
          </cell>
          <cell r="O55">
            <v>106.642253</v>
          </cell>
          <cell r="P55">
            <v>26.673855</v>
          </cell>
          <cell r="Q55" t="str">
            <v>伍应昌</v>
          </cell>
          <cell r="R55">
            <v>17385837830</v>
          </cell>
          <cell r="S55" t="str">
            <v>国有企业</v>
          </cell>
          <cell r="T55" t="str">
            <v>1</v>
          </cell>
          <cell r="U55" t="str">
            <v>1</v>
          </cell>
          <cell r="V55" t="str">
            <v>0</v>
          </cell>
          <cell r="W55" t="str">
            <v>0</v>
          </cell>
          <cell r="X55" t="str">
            <v>0</v>
          </cell>
          <cell r="Y55">
            <v>7</v>
          </cell>
          <cell r="Z55" t="str">
            <v>重点排污单位+属于强制性清洁生产审核的企业</v>
          </cell>
        </row>
        <row r="56">
          <cell r="A56" t="str">
            <v>燕京啤酒（贵州）有限公司</v>
          </cell>
          <cell r="B56" t="str">
            <v>C1513</v>
          </cell>
          <cell r="C56" t="str">
            <v>啤酒制造</v>
          </cell>
          <cell r="D56" t="str">
            <v>91520113587289092M</v>
          </cell>
          <cell r="E56" t="str">
            <v>胡建飞</v>
          </cell>
          <cell r="F56" t="str">
            <v>520000000000</v>
          </cell>
          <cell r="G56" t="str">
            <v>贵州省</v>
          </cell>
          <cell r="H56" t="str">
            <v>520100000000</v>
          </cell>
          <cell r="I56" t="str">
            <v>贵阳市</v>
          </cell>
          <cell r="J56" t="str">
            <v>520113000000</v>
          </cell>
          <cell r="K56" t="str">
            <v>白云区</v>
          </cell>
          <cell r="L56" t="str">
            <v>麦架镇
</v>
          </cell>
          <cell r="M56" t="str">
            <v>贵州省贵阳市白云区马掌坡路339号</v>
          </cell>
          <cell r="N56" t="str">
            <v>贵州省贵阳市白云区马掌坡路339号</v>
          </cell>
          <cell r="O56">
            <v>106.61168</v>
          </cell>
          <cell r="P56">
            <v>26.70245</v>
          </cell>
          <cell r="Q56" t="str">
            <v>李鑫</v>
          </cell>
          <cell r="R56">
            <v>18275352865</v>
          </cell>
          <cell r="S56" t="str">
            <v>国有企业</v>
          </cell>
          <cell r="T56" t="str">
            <v>1</v>
          </cell>
          <cell r="U56" t="str">
            <v>0</v>
          </cell>
          <cell r="V56" t="str">
            <v>0</v>
          </cell>
          <cell r="W56" t="str">
            <v>0</v>
          </cell>
          <cell r="X56" t="str">
            <v>0</v>
          </cell>
          <cell r="Y56" t="str">
            <v>2</v>
          </cell>
          <cell r="Z56" t="str">
            <v>重点排污单位</v>
          </cell>
        </row>
        <row r="57">
          <cell r="A57" t="str">
            <v>贵州中铝铝业有限公司</v>
          </cell>
          <cell r="B57" t="str">
            <v>C3252</v>
          </cell>
          <cell r="C57" t="str">
            <v>铝压延加工</v>
          </cell>
          <cell r="D57" t="str">
            <v>915201135692026518</v>
          </cell>
          <cell r="E57" t="str">
            <v>曾浩</v>
          </cell>
          <cell r="F57" t="str">
            <v>520000000000</v>
          </cell>
          <cell r="G57" t="str">
            <v>贵州省</v>
          </cell>
          <cell r="H57" t="str">
            <v>520100000000</v>
          </cell>
          <cell r="I57" t="str">
            <v>贵阳市</v>
          </cell>
          <cell r="J57" t="str">
            <v>520113000000</v>
          </cell>
          <cell r="K57" t="str">
            <v>白云区</v>
          </cell>
          <cell r="L57" t="str">
            <v>艳山红镇</v>
          </cell>
          <cell r="M57" t="str">
            <v>贵阳市白云区云环东路595号</v>
          </cell>
          <cell r="N57" t="str">
            <v>贵阳市白云区云环东路595号</v>
          </cell>
          <cell r="O57">
            <v>106.668611</v>
          </cell>
          <cell r="P57">
            <v>26.698611</v>
          </cell>
          <cell r="Q57" t="str">
            <v>姜松</v>
          </cell>
          <cell r="R57">
            <v>18209827005</v>
          </cell>
          <cell r="S57" t="str">
            <v>国有企业</v>
          </cell>
          <cell r="T57" t="str">
            <v>1</v>
          </cell>
          <cell r="U57" t="str">
            <v>0</v>
          </cell>
          <cell r="V57" t="str">
            <v>0</v>
          </cell>
          <cell r="W57" t="str">
            <v>0</v>
          </cell>
          <cell r="X57" t="str">
            <v>0</v>
          </cell>
          <cell r="Y57" t="str">
            <v>2</v>
          </cell>
          <cell r="Z57" t="str">
            <v>重点排污单位</v>
          </cell>
        </row>
        <row r="58">
          <cell r="A58" t="str">
            <v>贵州医科大学附属白云医院</v>
          </cell>
          <cell r="B58" t="str">
            <v>Q8411</v>
          </cell>
          <cell r="C58" t="str">
            <v>综合医院</v>
          </cell>
          <cell r="D58" t="str">
            <v>52520113G725107198</v>
          </cell>
          <cell r="E58" t="str">
            <v>曾庆繁</v>
          </cell>
          <cell r="F58" t="str">
            <v>520000000000</v>
          </cell>
          <cell r="G58" t="str">
            <v>贵州省</v>
          </cell>
          <cell r="H58" t="str">
            <v>520100000000</v>
          </cell>
          <cell r="I58" t="str">
            <v>贵阳市</v>
          </cell>
          <cell r="J58" t="str">
            <v>520113000000</v>
          </cell>
          <cell r="K58" t="str">
            <v>白云区</v>
          </cell>
          <cell r="L58" t="str">
            <v>白沙关社区</v>
          </cell>
          <cell r="M58" t="str">
            <v>贵阳市白云区刚玉街108号</v>
          </cell>
          <cell r="N58" t="str">
            <v>贵州省贵阳市白云区刚玉街108号</v>
          </cell>
          <cell r="O58">
            <v>106.652919</v>
          </cell>
          <cell r="P58">
            <v>26.694411</v>
          </cell>
          <cell r="Q58" t="str">
            <v>张建红</v>
          </cell>
          <cell r="R58">
            <v>18608513729</v>
          </cell>
          <cell r="S58" t="str">
            <v>民营企业</v>
          </cell>
          <cell r="T58" t="str">
            <v>1</v>
          </cell>
          <cell r="U58" t="str">
            <v>0</v>
          </cell>
          <cell r="V58" t="str">
            <v>0</v>
          </cell>
          <cell r="W58" t="str">
            <v>0</v>
          </cell>
          <cell r="X58" t="str">
            <v>0</v>
          </cell>
          <cell r="Y58" t="str">
            <v>2</v>
          </cell>
          <cell r="Z58" t="str">
            <v>重点排污单位</v>
          </cell>
        </row>
        <row r="59">
          <cell r="A59" t="str">
            <v>贵州申申环保科技有限公司</v>
          </cell>
          <cell r="B59" t="str">
            <v>N7724</v>
          </cell>
          <cell r="C59" t="str">
            <v>危险废物治理</v>
          </cell>
          <cell r="D59" t="str">
            <v>91520113090339306K</v>
          </cell>
          <cell r="E59" t="str">
            <v>李以银</v>
          </cell>
          <cell r="F59" t="str">
            <v>520000000000</v>
          </cell>
          <cell r="G59" t="str">
            <v>贵州省</v>
          </cell>
          <cell r="H59" t="str">
            <v>520100000000</v>
          </cell>
          <cell r="I59" t="str">
            <v>贵阳市</v>
          </cell>
          <cell r="J59" t="str">
            <v>520113000000</v>
          </cell>
          <cell r="K59" t="str">
            <v>白云区</v>
          </cell>
          <cell r="L59" t="str">
            <v>麦架镇
</v>
          </cell>
          <cell r="M59" t="str">
            <v>贵州省贵阳市白云区麦架镇生态环保产业园青山上寨</v>
          </cell>
          <cell r="N59" t="str">
            <v>贵州省贵阳市白云区麦架镇生态环保产业园青山上寨</v>
          </cell>
          <cell r="O59">
            <v>106.618105</v>
          </cell>
          <cell r="P59">
            <v>26.751671</v>
          </cell>
          <cell r="Q59" t="str">
            <v>陈晓东</v>
          </cell>
          <cell r="R59">
            <v>15285101878</v>
          </cell>
          <cell r="S59" t="str">
            <v>民营企业</v>
          </cell>
          <cell r="T59" t="str">
            <v>1</v>
          </cell>
          <cell r="U59" t="str">
            <v>0</v>
          </cell>
          <cell r="V59" t="str">
            <v>0</v>
          </cell>
          <cell r="W59" t="str">
            <v>0</v>
          </cell>
          <cell r="X59" t="str">
            <v>0</v>
          </cell>
          <cell r="Y59" t="str">
            <v>2</v>
          </cell>
          <cell r="Z59" t="str">
            <v>重点排污单位</v>
          </cell>
        </row>
        <row r="60">
          <cell r="A60" t="str">
            <v>北京积水潭医院贵州医院</v>
          </cell>
          <cell r="B60" t="str">
            <v>Q8415</v>
          </cell>
          <cell r="C60" t="str">
            <v>专科医院</v>
          </cell>
          <cell r="D60" t="str">
            <v>12520000MB1N15774X</v>
          </cell>
          <cell r="E60" t="str">
            <v>冯超</v>
          </cell>
          <cell r="F60" t="str">
            <v>520000000000</v>
          </cell>
          <cell r="G60" t="str">
            <v>贵州省</v>
          </cell>
          <cell r="H60" t="str">
            <v>520100000000</v>
          </cell>
          <cell r="I60" t="str">
            <v>贵阳市</v>
          </cell>
          <cell r="J60" t="str">
            <v>520113000000</v>
          </cell>
          <cell r="K60" t="str">
            <v>白云区</v>
          </cell>
          <cell r="L60" t="str">
            <v>艳山红镇</v>
          </cell>
          <cell r="M60" t="str">
            <v>贵州省贵阳市白云区思贤街206号</v>
          </cell>
          <cell r="N60" t="str">
            <v>贵州省贵阳市白云区思贤街206号</v>
          </cell>
          <cell r="O60">
            <v>106.65429</v>
          </cell>
          <cell r="P60">
            <v>26.67475</v>
          </cell>
          <cell r="Q60" t="str">
            <v>王劲松</v>
          </cell>
          <cell r="R60">
            <v>13765173727</v>
          </cell>
          <cell r="S60" t="str">
            <v>事业单位</v>
          </cell>
          <cell r="T60" t="str">
            <v>1</v>
          </cell>
          <cell r="U60" t="str">
            <v>0</v>
          </cell>
          <cell r="V60" t="str">
            <v>0</v>
          </cell>
          <cell r="W60" t="str">
            <v>0</v>
          </cell>
          <cell r="X60" t="str">
            <v>0</v>
          </cell>
          <cell r="Y60" t="str">
            <v>2</v>
          </cell>
          <cell r="Z60" t="str">
            <v>重点排污单位</v>
          </cell>
        </row>
        <row r="61">
          <cell r="A61" t="str">
            <v>贵州维尔利环境服务有限公司</v>
          </cell>
          <cell r="B61" t="str">
            <v>D4620</v>
          </cell>
          <cell r="C61" t="str">
            <v>污水处理及其再生利用</v>
          </cell>
          <cell r="D61" t="str">
            <v>91520113MAALX9420C</v>
          </cell>
          <cell r="E61" t="str">
            <v>柳德军</v>
          </cell>
          <cell r="F61" t="str">
            <v>520000000000</v>
          </cell>
          <cell r="G61" t="str">
            <v>贵州省</v>
          </cell>
          <cell r="H61" t="str">
            <v>520100000000</v>
          </cell>
          <cell r="I61" t="str">
            <v>贵阳市</v>
          </cell>
          <cell r="J61" t="str">
            <v>520113000000</v>
          </cell>
          <cell r="K61" t="str">
            <v>白云区</v>
          </cell>
          <cell r="L61" t="str">
            <v>麦架镇</v>
          </cell>
          <cell r="M61" t="str">
            <v>贵州省贵阳市白云区云城街道云城尚品A3-3组团19栋数字内容产业园8楼805-14号</v>
          </cell>
          <cell r="N61" t="str">
            <v>贵州省贵阳市白云区麦架镇马堰村</v>
          </cell>
          <cell r="O61">
            <v>106.361462</v>
          </cell>
          <cell r="P61">
            <v>26.431459</v>
          </cell>
          <cell r="Q61" t="str">
            <v>郭焕林</v>
          </cell>
          <cell r="R61">
            <v>15286029887</v>
          </cell>
          <cell r="S61" t="str">
            <v>民营企业</v>
          </cell>
          <cell r="T61" t="str">
            <v>1</v>
          </cell>
          <cell r="U61" t="str">
            <v>0</v>
          </cell>
          <cell r="V61" t="str">
            <v>0</v>
          </cell>
          <cell r="W61" t="str">
            <v>0</v>
          </cell>
          <cell r="X61" t="str">
            <v>0</v>
          </cell>
          <cell r="Y61" t="str">
            <v>2</v>
          </cell>
          <cell r="Z61" t="str">
            <v>重点排污单位</v>
          </cell>
        </row>
        <row r="62">
          <cell r="A62" t="str">
            <v>贵州铝厂有限责任公司（供应链服务有限公司）</v>
          </cell>
          <cell r="B62" t="str">
            <v>N7723</v>
          </cell>
          <cell r="C62" t="str">
            <v>固体废物治理</v>
          </cell>
          <cell r="D62" t="str">
            <v>915200002144116650</v>
          </cell>
          <cell r="E62" t="str">
            <v>卢江</v>
          </cell>
          <cell r="F62" t="str">
            <v>520000000000</v>
          </cell>
          <cell r="G62" t="str">
            <v>贵州省</v>
          </cell>
          <cell r="H62" t="str">
            <v>520100000000</v>
          </cell>
          <cell r="I62" t="str">
            <v>贵阳市</v>
          </cell>
          <cell r="J62" t="str">
            <v>520113000000</v>
          </cell>
          <cell r="K62" t="str">
            <v>白云区</v>
          </cell>
          <cell r="L62" t="str">
            <v>麦架镇</v>
          </cell>
          <cell r="M62" t="str">
            <v>贵州省贵阳市清镇市董家田物流新城建设服务中心办公楼一层2号</v>
          </cell>
          <cell r="N62" t="str">
            <v>贵州省贵阳市白云区艳山红镇曹关村</v>
          </cell>
          <cell r="O62">
            <v>106.658283</v>
          </cell>
          <cell r="P62">
            <v>26.691096</v>
          </cell>
          <cell r="Q62" t="str">
            <v>王六一</v>
          </cell>
          <cell r="R62">
            <v>13638510162</v>
          </cell>
          <cell r="S62" t="str">
            <v>国有企业</v>
          </cell>
          <cell r="T62" t="str">
            <v>1</v>
          </cell>
          <cell r="U62" t="str">
            <v>0</v>
          </cell>
          <cell r="V62" t="str">
            <v>0</v>
          </cell>
          <cell r="W62" t="str">
            <v>0</v>
          </cell>
          <cell r="X62" t="str">
            <v>0</v>
          </cell>
          <cell r="Y62" t="str">
            <v>2</v>
          </cell>
          <cell r="Z62" t="str">
            <v>重点排污单位</v>
          </cell>
        </row>
        <row r="63">
          <cell r="A63" t="str">
            <v>贵州铝城铝业原材料研究发展有限公司</v>
          </cell>
          <cell r="B63" t="str">
            <v>N7724</v>
          </cell>
          <cell r="C63" t="str">
            <v>危险废物治理</v>
          </cell>
          <cell r="D63" t="str">
            <v>91520113680162264F</v>
          </cell>
          <cell r="E63" t="str">
            <v>邹建明</v>
          </cell>
          <cell r="F63" t="str">
            <v>520000000000</v>
          </cell>
          <cell r="G63" t="str">
            <v>贵州省</v>
          </cell>
          <cell r="H63" t="str">
            <v>520100000000</v>
          </cell>
          <cell r="I63" t="str">
            <v>贵阳市</v>
          </cell>
          <cell r="J63" t="str">
            <v>520113000000</v>
          </cell>
          <cell r="K63" t="str">
            <v>白云区</v>
          </cell>
          <cell r="L63" t="str">
            <v>艳山红镇</v>
          </cell>
          <cell r="M63" t="str">
            <v>贵州省白云区铝及铝加工基地</v>
          </cell>
          <cell r="N63" t="str">
            <v>贵州省白云区云环东路730号</v>
          </cell>
          <cell r="O63">
            <v>106.673999</v>
          </cell>
          <cell r="P63">
            <v>26.692647</v>
          </cell>
          <cell r="Q63" t="str">
            <v>毛莉娟</v>
          </cell>
          <cell r="R63">
            <v>18985024322</v>
          </cell>
          <cell r="S63" t="str">
            <v>民营企业</v>
          </cell>
          <cell r="T63" t="str">
            <v>1</v>
          </cell>
          <cell r="U63" t="str">
            <v>1</v>
          </cell>
          <cell r="V63" t="str">
            <v>0</v>
          </cell>
          <cell r="W63" t="str">
            <v>0</v>
          </cell>
          <cell r="X63" t="str">
            <v>0</v>
          </cell>
          <cell r="Y63">
            <v>7</v>
          </cell>
          <cell r="Z63" t="str">
            <v>重点排污单位+属于强制性清洁生产审核的企业</v>
          </cell>
        </row>
        <row r="64">
          <cell r="A64" t="str">
            <v>贵阳京环环保有限公司（比例坝生活垃圾填埋场）</v>
          </cell>
          <cell r="B64" t="str">
            <v>N7820</v>
          </cell>
          <cell r="C64" t="str">
            <v>环境卫生管理</v>
          </cell>
          <cell r="D64" t="str">
            <v>91520112322697445K</v>
          </cell>
          <cell r="E64" t="str">
            <v>孙科峰</v>
          </cell>
          <cell r="F64" t="str">
            <v>520000000000</v>
          </cell>
          <cell r="G64" t="str">
            <v>贵州省</v>
          </cell>
          <cell r="H64" t="str">
            <v>520100000000</v>
          </cell>
          <cell r="I64" t="str">
            <v>贵阳市</v>
          </cell>
          <cell r="J64" t="str">
            <v>520113000000</v>
          </cell>
          <cell r="K64" t="str">
            <v>白云区</v>
          </cell>
          <cell r="L64" t="str">
            <v>  麦架镇</v>
          </cell>
          <cell r="M64" t="str">
            <v>贵州省贵阳市乌当区水东路高雁填埋场</v>
          </cell>
          <cell r="N64" t="str">
            <v>贵阳市白云区麦架镇</v>
          </cell>
          <cell r="O64">
            <v>106.600804</v>
          </cell>
          <cell r="P64">
            <v>26.721619</v>
          </cell>
          <cell r="Q64" t="str">
            <v>吴斌</v>
          </cell>
          <cell r="R64">
            <v>18798032197</v>
          </cell>
          <cell r="S64" t="str">
            <v>国有企业</v>
          </cell>
          <cell r="T64" t="str">
            <v>1</v>
          </cell>
          <cell r="U64" t="str">
            <v>0</v>
          </cell>
          <cell r="V64" t="str">
            <v>0</v>
          </cell>
          <cell r="W64" t="str">
            <v>0</v>
          </cell>
          <cell r="X64" t="str">
            <v>0</v>
          </cell>
          <cell r="Y64" t="str">
            <v>2</v>
          </cell>
          <cell r="Z64" t="str">
            <v>重点排污单位</v>
          </cell>
        </row>
        <row r="65">
          <cell r="A65" t="str">
            <v>贵阳娃哈哈昌盛饮料有限公司</v>
          </cell>
          <cell r="B65" t="str">
            <v>C1529</v>
          </cell>
          <cell r="C65" t="str">
            <v>茶饮料及其他饮料制造</v>
          </cell>
          <cell r="D65" t="str">
            <v>91520100798801551N</v>
          </cell>
          <cell r="E65" t="str">
            <v>宗庆后</v>
          </cell>
          <cell r="F65" t="str">
            <v>520000000000</v>
          </cell>
          <cell r="G65" t="str">
            <v>贵州省</v>
          </cell>
          <cell r="H65" t="str">
            <v>520100000000</v>
          </cell>
          <cell r="I65" t="str">
            <v>贵阳市</v>
          </cell>
          <cell r="J65" t="str">
            <v>520113000000</v>
          </cell>
          <cell r="K65" t="str">
            <v>白云区</v>
          </cell>
          <cell r="L65" t="str">
            <v>麦架镇</v>
          </cell>
          <cell r="M65" t="str">
            <v>贵州省贵阳市白云区景宏工业园</v>
          </cell>
          <cell r="N65" t="str">
            <v>贵州省贵阳市白云区景宏工业园</v>
          </cell>
          <cell r="O65">
            <v>106.6187</v>
          </cell>
          <cell r="P65">
            <v>26.70511</v>
          </cell>
          <cell r="Q65" t="str">
            <v>宗夏俊</v>
          </cell>
          <cell r="R65">
            <v>13017430804</v>
          </cell>
          <cell r="S65" t="str">
            <v>合资企业</v>
          </cell>
          <cell r="T65" t="str">
            <v>1</v>
          </cell>
          <cell r="U65" t="str">
            <v>0</v>
          </cell>
          <cell r="V65" t="str">
            <v>0</v>
          </cell>
          <cell r="W65" t="str">
            <v>0</v>
          </cell>
          <cell r="X65" t="str">
            <v>0</v>
          </cell>
          <cell r="Y65" t="str">
            <v>2</v>
          </cell>
          <cell r="Z65" t="str">
            <v>重点排污单位</v>
          </cell>
        </row>
        <row r="66">
          <cell r="A66" t="str">
            <v>贵阳市白云区污水处理厂</v>
          </cell>
          <cell r="B66" t="str">
            <v>D4620</v>
          </cell>
          <cell r="C66" t="str">
            <v>污水处理及其再生利用</v>
          </cell>
          <cell r="D66" t="str">
            <v>91520100MA6DRPFU6P(02)</v>
          </cell>
          <cell r="E66" t="str">
            <v>李建强</v>
          </cell>
          <cell r="F66" t="str">
            <v>520000000000</v>
          </cell>
          <cell r="G66" t="str">
            <v>贵州省</v>
          </cell>
          <cell r="H66" t="str">
            <v>520100000000</v>
          </cell>
          <cell r="I66" t="str">
            <v>贵阳市</v>
          </cell>
          <cell r="J66" t="str">
            <v>520113000000</v>
          </cell>
          <cell r="K66" t="str">
            <v>白云区</v>
          </cell>
          <cell r="L66" t="str">
            <v>艳山红镇</v>
          </cell>
          <cell r="M66" t="str">
            <v>贵州省贵阳市白云区同心西路1栋综合写字楼</v>
          </cell>
          <cell r="N66" t="str">
            <v>贵阳市白云区大山洞村</v>
          </cell>
          <cell r="O66">
            <v>106.61704</v>
          </cell>
          <cell r="P66">
            <v>26.69812</v>
          </cell>
          <cell r="Q66" t="str">
            <v>谭莉莉</v>
          </cell>
          <cell r="R66">
            <v>18608512046</v>
          </cell>
          <cell r="S66" t="str">
            <v>外资企业</v>
          </cell>
          <cell r="T66" t="str">
            <v>1</v>
          </cell>
          <cell r="U66" t="str">
            <v>0</v>
          </cell>
          <cell r="V66" t="str">
            <v>0</v>
          </cell>
          <cell r="W66" t="str">
            <v>0</v>
          </cell>
          <cell r="X66" t="str">
            <v>0</v>
          </cell>
          <cell r="Y66" t="str">
            <v>2</v>
          </cell>
          <cell r="Z66" t="str">
            <v>重点排污单位</v>
          </cell>
        </row>
        <row r="67">
          <cell r="A67" t="str">
            <v>贵阳贝尔蓝德科技有限公司</v>
          </cell>
          <cell r="B67" t="str">
            <v>N7820</v>
          </cell>
          <cell r="C67" t="str">
            <v>环境卫生管理</v>
          </cell>
          <cell r="D67" t="str">
            <v>915201130610010660</v>
          </cell>
          <cell r="E67" t="str">
            <v>何军超</v>
          </cell>
          <cell r="F67" t="str">
            <v>520000000000</v>
          </cell>
          <cell r="G67" t="str">
            <v>贵州省</v>
          </cell>
          <cell r="H67" t="str">
            <v>520100000000</v>
          </cell>
          <cell r="I67" t="str">
            <v>贵阳市</v>
          </cell>
          <cell r="J67" t="str">
            <v>520113000000</v>
          </cell>
          <cell r="K67" t="str">
            <v>白云区</v>
          </cell>
          <cell r="L67" t="str">
            <v>麦架镇</v>
          </cell>
          <cell r="M67" t="str">
            <v>贵阳市白云区麦架镇马堰村</v>
          </cell>
          <cell r="N67" t="str">
            <v>贵阳市白云区麦架镇马堰村</v>
          </cell>
          <cell r="O67">
            <v>106.59376</v>
          </cell>
          <cell r="P67">
            <v>26.72451</v>
          </cell>
          <cell r="Q67" t="str">
            <v>但仕杰</v>
          </cell>
          <cell r="R67">
            <v>18275077545</v>
          </cell>
          <cell r="S67" t="str">
            <v>国有企业</v>
          </cell>
          <cell r="T67" t="str">
            <v>1</v>
          </cell>
          <cell r="U67" t="str">
            <v>0</v>
          </cell>
          <cell r="V67" t="str">
            <v>0</v>
          </cell>
          <cell r="W67" t="str">
            <v>0</v>
          </cell>
          <cell r="X67" t="str">
            <v>0</v>
          </cell>
          <cell r="Y67" t="str">
            <v>2</v>
          </cell>
          <cell r="Z67" t="str">
            <v>重点排污单位</v>
          </cell>
        </row>
        <row r="68">
          <cell r="A68" t="str">
            <v>麦架河污水处理厂</v>
          </cell>
          <cell r="B68" t="str">
            <v>D4620</v>
          </cell>
          <cell r="C68" t="str">
            <v>污水处理及再生利用</v>
          </cell>
          <cell r="D68" t="str">
            <v>91520100MA6DRPFU6P(01)</v>
          </cell>
          <cell r="E68" t="str">
            <v>李建强</v>
          </cell>
          <cell r="F68" t="str">
            <v>520000000000</v>
          </cell>
          <cell r="G68" t="str">
            <v>贵州省</v>
          </cell>
          <cell r="H68" t="str">
            <v>520100000000</v>
          </cell>
          <cell r="I68" t="str">
            <v>贵阳市</v>
          </cell>
          <cell r="J68" t="str">
            <v>520113000000</v>
          </cell>
          <cell r="K68" t="str">
            <v>白云区</v>
          </cell>
          <cell r="L68" t="str">
            <v>麦架镇</v>
          </cell>
          <cell r="M68" t="str">
            <v>贵阳市白云区麦架镇新村村沈官组</v>
          </cell>
          <cell r="N68" t="str">
            <v>贵阳市白云区麦架镇新村村沈官组</v>
          </cell>
          <cell r="O68">
            <v>106.604331</v>
          </cell>
          <cell r="P68">
            <v>26.721489</v>
          </cell>
          <cell r="Q68" t="str">
            <v>张毅</v>
          </cell>
          <cell r="R68">
            <v>18685295251</v>
          </cell>
          <cell r="S68" t="str">
            <v>外资企业</v>
          </cell>
          <cell r="T68" t="str">
            <v>1</v>
          </cell>
          <cell r="U68" t="str">
            <v>0</v>
          </cell>
          <cell r="V68" t="str">
            <v>0</v>
          </cell>
          <cell r="W68" t="str">
            <v>0</v>
          </cell>
          <cell r="X68" t="str">
            <v>0</v>
          </cell>
          <cell r="Y68" t="str">
            <v>2</v>
          </cell>
          <cell r="Z68" t="str">
            <v>重点排污单位</v>
          </cell>
        </row>
        <row r="69">
          <cell r="A69" t="str">
            <v>贵州威顿晶磷电子材料股份有限公司</v>
          </cell>
          <cell r="B69" t="str">
            <v>C2619</v>
          </cell>
          <cell r="C69" t="str">
            <v>其他基础化学原料制造</v>
          </cell>
          <cell r="D69" t="str">
            <v>91520100785458416N</v>
          </cell>
          <cell r="E69" t="str">
            <v>蒋飚</v>
          </cell>
          <cell r="F69" t="str">
            <v>520000000000</v>
          </cell>
          <cell r="G69" t="str">
            <v>贵州省</v>
          </cell>
          <cell r="H69" t="str">
            <v>520100000000</v>
          </cell>
          <cell r="I69" t="str">
            <v>贵阳市</v>
          </cell>
          <cell r="J69" t="str">
            <v>520113000000</v>
          </cell>
          <cell r="K69" t="str">
            <v>白云区</v>
          </cell>
          <cell r="L69" t="str">
            <v>麦架镇</v>
          </cell>
          <cell r="M69" t="str">
            <v>贵阳市白云区白云北路388号</v>
          </cell>
          <cell r="N69" t="str">
            <v>贵阳市白云区白云北路388号</v>
          </cell>
          <cell r="O69">
            <v>106.626046</v>
          </cell>
          <cell r="P69">
            <v>26.718717</v>
          </cell>
          <cell r="Q69" t="str">
            <v>水鹏</v>
          </cell>
          <cell r="R69">
            <v>13885093056</v>
          </cell>
          <cell r="S69" t="str">
            <v>民营企业</v>
          </cell>
          <cell r="T69" t="str">
            <v>1</v>
          </cell>
          <cell r="U69" t="str">
            <v>0</v>
          </cell>
          <cell r="V69" t="str">
            <v>0</v>
          </cell>
          <cell r="W69" t="str">
            <v>0</v>
          </cell>
          <cell r="X69" t="str">
            <v>0</v>
          </cell>
          <cell r="Y69" t="str">
            <v>2</v>
          </cell>
          <cell r="Z69" t="str">
            <v>重点排污单位</v>
          </cell>
        </row>
        <row r="70">
          <cell r="A70" t="str">
            <v>贵阳白云建设废旧物资加工点</v>
          </cell>
          <cell r="B70" t="str">
            <v>C42</v>
          </cell>
          <cell r="C70" t="str">
            <v>废弃资源综合利用业</v>
          </cell>
          <cell r="D70" t="str">
            <v>92520113MA6DT3W42C</v>
          </cell>
          <cell r="E70" t="str">
            <v>杨建设</v>
          </cell>
          <cell r="F70" t="str">
            <v>520000000000</v>
          </cell>
          <cell r="G70" t="str">
            <v>贵州省贵阳市</v>
          </cell>
          <cell r="H70" t="str">
            <v>520100000000</v>
          </cell>
          <cell r="I70" t="str">
            <v>贵阳市</v>
          </cell>
          <cell r="J70" t="str">
            <v>520113000000</v>
          </cell>
          <cell r="K70" t="str">
            <v>白云区</v>
          </cell>
          <cell r="L70" t="str">
            <v>麦架镇</v>
          </cell>
          <cell r="M70" t="str">
            <v>贵州省贵阳市白云区大山洞麦架镇马鞍山</v>
          </cell>
          <cell r="N70" t="str">
            <v>贵州省贵阳市白云区大山洞麦架镇马鞍山</v>
          </cell>
          <cell r="O70">
            <v>106.63216</v>
          </cell>
          <cell r="P70">
            <v>26.718076</v>
          </cell>
          <cell r="Q70" t="str">
            <v>杨建设</v>
          </cell>
          <cell r="R70">
            <v>13809459804</v>
          </cell>
          <cell r="S70" t="str">
            <v>民营企业</v>
          </cell>
          <cell r="T70" t="str">
            <v>1</v>
          </cell>
          <cell r="U70" t="str">
            <v>0</v>
          </cell>
          <cell r="V70" t="str">
            <v>0</v>
          </cell>
          <cell r="W70" t="str">
            <v>0</v>
          </cell>
          <cell r="X70" t="str">
            <v>0</v>
          </cell>
          <cell r="Y70" t="str">
            <v>2</v>
          </cell>
          <cell r="Z70" t="str">
            <v>重点排污单位</v>
          </cell>
        </row>
        <row r="71">
          <cell r="A71" t="str">
            <v>中车贵阳车辆有限公司</v>
          </cell>
          <cell r="B71" t="str">
            <v>C3712</v>
          </cell>
          <cell r="C71" t="str">
            <v>铁路机车车辆制造</v>
          </cell>
          <cell r="D71" t="str">
            <v>915200003142129700</v>
          </cell>
          <cell r="E71" t="str">
            <v>高健</v>
          </cell>
          <cell r="F71" t="str">
            <v>520000000000</v>
          </cell>
          <cell r="G71" t="str">
            <v>贵州省</v>
          </cell>
          <cell r="H71" t="str">
            <v>520100000000</v>
          </cell>
          <cell r="I71" t="str">
            <v>贵阳市</v>
          </cell>
          <cell r="J71" t="str">
            <v>520117000000</v>
          </cell>
          <cell r="K71" t="str">
            <v>综保区</v>
          </cell>
          <cell r="L71" t="str">
            <v>都拉乡</v>
          </cell>
          <cell r="M71" t="str">
            <v>贵州省贵阳市白云区都拉营</v>
          </cell>
          <cell r="N71" t="str">
            <v>贵州省贵阳市白云区都拉营</v>
          </cell>
        </row>
        <row r="71">
          <cell r="Q71" t="str">
            <v>刘策</v>
          </cell>
          <cell r="R71" t="str">
            <v>18786056448</v>
          </cell>
          <cell r="S71" t="str">
            <v>国有企业</v>
          </cell>
          <cell r="T71" t="str">
            <v>1</v>
          </cell>
          <cell r="U71" t="str">
            <v>0</v>
          </cell>
          <cell r="V71" t="str">
            <v>0</v>
          </cell>
          <cell r="W71" t="str">
            <v>2</v>
          </cell>
          <cell r="X71" t="str">
            <v>0</v>
          </cell>
          <cell r="Y71" t="str">
            <v>2</v>
          </cell>
          <cell r="Z71" t="str">
            <v>重点排污单位</v>
          </cell>
        </row>
        <row r="72">
          <cell r="A72" t="str">
            <v>宇宙钢丝绳有限公司</v>
          </cell>
          <cell r="B72" t="str">
            <v>C335</v>
          </cell>
          <cell r="C72" t="str">
            <v>建筑、安全用金属制品制造</v>
          </cell>
          <cell r="D72" t="str">
            <v>91520113622200218C</v>
          </cell>
          <cell r="E72" t="str">
            <v>葛剑锋</v>
          </cell>
          <cell r="F72" t="str">
            <v>520000000000</v>
          </cell>
          <cell r="G72" t="str">
            <v>贵州省</v>
          </cell>
          <cell r="H72" t="str">
            <v>520100000000</v>
          </cell>
          <cell r="I72" t="str">
            <v>贵阳市</v>
          </cell>
          <cell r="J72" t="str">
            <v>520117000000</v>
          </cell>
          <cell r="K72" t="str">
            <v>综保区</v>
          </cell>
          <cell r="L72" t="str">
            <v>都拉乡</v>
          </cell>
          <cell r="M72" t="str">
            <v>贵州省贵阳市白云区都拉营</v>
          </cell>
          <cell r="N72" t="str">
            <v>贵州省贵阳市白云区都拉营</v>
          </cell>
        </row>
        <row r="72">
          <cell r="Q72" t="str">
            <v>吴坪安</v>
          </cell>
          <cell r="R72" t="str">
            <v>15772021956</v>
          </cell>
          <cell r="S72" t="str">
            <v>民营企业</v>
          </cell>
          <cell r="T72" t="str">
            <v>1</v>
          </cell>
          <cell r="U72" t="str">
            <v>0</v>
          </cell>
          <cell r="V72" t="str">
            <v>0</v>
          </cell>
          <cell r="W72" t="str">
            <v>0</v>
          </cell>
          <cell r="X72" t="str">
            <v>0</v>
          </cell>
          <cell r="Y72" t="str">
            <v>2</v>
          </cell>
          <cell r="Z72" t="str">
            <v>重点排污单位</v>
          </cell>
        </row>
        <row r="73">
          <cell r="A73" t="str">
            <v>白云区第二污水处理厂</v>
          </cell>
          <cell r="B73" t="str">
            <v>D4620</v>
          </cell>
          <cell r="C73" t="str">
            <v>污水处理及再生利用</v>
          </cell>
          <cell r="D73" t="str">
            <v>91520100750194086C(02)</v>
          </cell>
          <cell r="E73" t="str">
            <v>路翔</v>
          </cell>
          <cell r="F73" t="str">
            <v>520000000000</v>
          </cell>
          <cell r="G73" t="str">
            <v>贵州省</v>
          </cell>
          <cell r="H73" t="str">
            <v>520100000000</v>
          </cell>
          <cell r="I73" t="str">
            <v>贵阳市</v>
          </cell>
          <cell r="J73" t="str">
            <v>520117000000</v>
          </cell>
          <cell r="K73" t="str">
            <v>综保区</v>
          </cell>
          <cell r="L73" t="str">
            <v>都拉乡</v>
          </cell>
          <cell r="M73" t="str">
            <v>贵州省贵阳市观山湖区金阳北路237号</v>
          </cell>
          <cell r="N73" t="str">
            <v>贵州省贵阳市白云区都拉乡小河村小寨组143号</v>
          </cell>
        </row>
        <row r="73">
          <cell r="Q73" t="str">
            <v>黄润军</v>
          </cell>
          <cell r="R73" t="str">
            <v>18185181249</v>
          </cell>
          <cell r="S73" t="str">
            <v>国有企业</v>
          </cell>
          <cell r="T73" t="str">
            <v>1</v>
          </cell>
          <cell r="U73" t="str">
            <v>0</v>
          </cell>
          <cell r="V73" t="str">
            <v>0</v>
          </cell>
          <cell r="W73" t="str">
            <v>2</v>
          </cell>
          <cell r="X73" t="str">
            <v>0</v>
          </cell>
          <cell r="Y73" t="str">
            <v>2</v>
          </cell>
          <cell r="Z73" t="str">
            <v>重点排污单位</v>
          </cell>
        </row>
        <row r="74">
          <cell r="A74" t="str">
            <v>贵阳嘉耐特种铝酸盐有限公司</v>
          </cell>
          <cell r="B74" t="str">
            <v>C3011</v>
          </cell>
          <cell r="C74" t="str">
            <v>水泥制造</v>
          </cell>
          <cell r="D74" t="str">
            <v>9152010066299493X9</v>
          </cell>
          <cell r="E74" t="str">
            <v>Oliver BERGER</v>
          </cell>
          <cell r="F74" t="str">
            <v>520000000000</v>
          </cell>
          <cell r="G74" t="str">
            <v>贵州省</v>
          </cell>
          <cell r="H74" t="str">
            <v>520100000000</v>
          </cell>
          <cell r="I74" t="str">
            <v>贵阳市</v>
          </cell>
          <cell r="J74" t="str">
            <v>520116000000</v>
          </cell>
          <cell r="K74" t="str">
            <v>高新区</v>
          </cell>
          <cell r="L74" t="str">
            <v>沙文镇</v>
          </cell>
          <cell r="M74" t="str">
            <v>贵州省贵阳市白云区沙文镇斑竹村</v>
          </cell>
          <cell r="N74" t="str">
            <v>贵州省贵阳市白云区沙文镇斑竹村</v>
          </cell>
        </row>
        <row r="74">
          <cell r="Q74" t="str">
            <v>张洪波</v>
          </cell>
          <cell r="R74" t="str">
            <v>13688519271</v>
          </cell>
          <cell r="S74" t="str">
            <v>外资企业</v>
          </cell>
          <cell r="T74" t="str">
            <v>1</v>
          </cell>
          <cell r="U74" t="str">
            <v>1</v>
          </cell>
          <cell r="V74" t="str">
            <v>0</v>
          </cell>
          <cell r="W74" t="str">
            <v>0</v>
          </cell>
          <cell r="X74" t="str">
            <v>0</v>
          </cell>
          <cell r="Y74" t="str">
            <v>7</v>
          </cell>
          <cell r="Z74" t="str">
            <v>重点排污单位+属于强制性清洁生产审核的企业</v>
          </cell>
        </row>
        <row r="75">
          <cell r="A75" t="str">
            <v>贵州汉方药业有限公司</v>
          </cell>
          <cell r="B75" t="str">
            <v>C2740</v>
          </cell>
          <cell r="C75" t="str">
            <v>中成药生产</v>
          </cell>
          <cell r="D75" t="str">
            <v>91520115215742298Y</v>
          </cell>
          <cell r="E75" t="str">
            <v>姚厂发</v>
          </cell>
          <cell r="F75" t="str">
            <v>520000000000</v>
          </cell>
          <cell r="G75" t="str">
            <v>贵州省</v>
          </cell>
          <cell r="H75" t="str">
            <v>520100000000</v>
          </cell>
          <cell r="I75" t="str">
            <v>贵阳市</v>
          </cell>
          <cell r="J75" t="str">
            <v>520116000000</v>
          </cell>
          <cell r="K75" t="str">
            <v>高新区</v>
          </cell>
          <cell r="L75" t="str">
            <v>沙文镇</v>
          </cell>
          <cell r="M75" t="str">
            <v>贵州省贵阳市贵阳国家高新技术产业开发区沙文镇创纬路118号</v>
          </cell>
          <cell r="N75" t="str">
            <v>贵州省贵阳市白云区沙文镇数博大道创纬路118号</v>
          </cell>
        </row>
        <row r="75">
          <cell r="Q75" t="str">
            <v>伍联平</v>
          </cell>
          <cell r="R75" t="str">
            <v>18984848158</v>
          </cell>
          <cell r="S75" t="str">
            <v>民营企业</v>
          </cell>
          <cell r="T75" t="str">
            <v>1</v>
          </cell>
          <cell r="U75" t="str">
            <v>1</v>
          </cell>
          <cell r="V75" t="str">
            <v>0</v>
          </cell>
          <cell r="W75" t="str">
            <v>0</v>
          </cell>
          <cell r="X75" t="str">
            <v>0</v>
          </cell>
          <cell r="Y75" t="str">
            <v>7</v>
          </cell>
          <cell r="Z75" t="str">
            <v>重点排污单位+属于强制性清洁生产审核的企业</v>
          </cell>
        </row>
        <row r="76">
          <cell r="A76" t="str">
            <v>贵阳长乐钢铁有限公司</v>
          </cell>
          <cell r="B76" t="str">
            <v>C3120,C3130</v>
          </cell>
          <cell r="C76" t="str">
            <v>黑色金属冶炼和压延加工</v>
          </cell>
          <cell r="D76" t="str">
            <v>91520100750154690X</v>
          </cell>
          <cell r="E76" t="str">
            <v>陈尚永</v>
          </cell>
          <cell r="F76" t="str">
            <v>520000000000</v>
          </cell>
          <cell r="G76" t="str">
            <v>贵州省</v>
          </cell>
          <cell r="H76" t="str">
            <v>520100000000</v>
          </cell>
          <cell r="I76" t="str">
            <v>贵阳市</v>
          </cell>
          <cell r="J76" t="str">
            <v>520116000000</v>
          </cell>
          <cell r="K76" t="str">
            <v>高新区</v>
          </cell>
          <cell r="L76" t="str">
            <v>沙文镇</v>
          </cell>
          <cell r="M76" t="str">
            <v>贵州省贵阳市白云区沙文镇银都工业区</v>
          </cell>
          <cell r="N76" t="str">
            <v>贵州省贵阳市白云区沙文镇银都工业区</v>
          </cell>
        </row>
        <row r="76">
          <cell r="Q76" t="str">
            <v>张琳鋆</v>
          </cell>
          <cell r="R76" t="str">
            <v>18744902341</v>
          </cell>
          <cell r="S76" t="str">
            <v>民营企业</v>
          </cell>
          <cell r="T76" t="str">
            <v>1</v>
          </cell>
          <cell r="U76" t="str">
            <v>0</v>
          </cell>
          <cell r="V76" t="str">
            <v>0</v>
          </cell>
          <cell r="W76" t="str">
            <v>0</v>
          </cell>
          <cell r="X76" t="str">
            <v>0</v>
          </cell>
          <cell r="Y76" t="str">
            <v>2</v>
          </cell>
          <cell r="Z76" t="str">
            <v>重点排污单位</v>
          </cell>
        </row>
        <row r="77">
          <cell r="A77" t="str">
            <v>浙江吉利汽车有限公司贵阳分公司</v>
          </cell>
          <cell r="B77" t="str">
            <v>C361</v>
          </cell>
          <cell r="C77" t="str">
            <v>汽车整车制造</v>
          </cell>
          <cell r="D77" t="str">
            <v>91520190MA6DJP2E9Y</v>
          </cell>
          <cell r="E77" t="str">
            <v>淦家阅</v>
          </cell>
          <cell r="F77" t="str">
            <v>520000000000</v>
          </cell>
          <cell r="G77" t="str">
            <v>贵州省</v>
          </cell>
          <cell r="H77" t="str">
            <v>520100000000</v>
          </cell>
          <cell r="I77" t="str">
            <v>贵阳市</v>
          </cell>
          <cell r="J77" t="str">
            <v>520115000000</v>
          </cell>
          <cell r="K77" t="str">
            <v>观山湖区</v>
          </cell>
          <cell r="L77" t="str">
            <v>金华镇</v>
          </cell>
          <cell r="M77" t="str">
            <v>贵州省贵阳市观山湖区观清路999号</v>
          </cell>
          <cell r="N77" t="str">
            <v>贵州省贵阳市观山湖区观清路999号</v>
          </cell>
        </row>
        <row r="77">
          <cell r="Q77" t="str">
            <v>安自英</v>
          </cell>
          <cell r="R77" t="str">
            <v>15599178999</v>
          </cell>
          <cell r="S77" t="str">
            <v>民营企业</v>
          </cell>
          <cell r="T77" t="str">
            <v>1</v>
          </cell>
          <cell r="U77" t="str">
            <v>0</v>
          </cell>
          <cell r="V77" t="str">
            <v>0</v>
          </cell>
          <cell r="W77" t="str">
            <v>2</v>
          </cell>
          <cell r="X77" t="str">
            <v>0</v>
          </cell>
          <cell r="Y77" t="str">
            <v>2</v>
          </cell>
          <cell r="Z77" t="str">
            <v>重点排污单位</v>
          </cell>
        </row>
        <row r="78">
          <cell r="A78" t="str">
            <v>贵阳市第二人民医院</v>
          </cell>
          <cell r="B78" t="str">
            <v>Q8411</v>
          </cell>
          <cell r="C78" t="str">
            <v>综合医院</v>
          </cell>
          <cell r="D78" t="str">
            <v>12520100429251734B</v>
          </cell>
          <cell r="E78" t="str">
            <v>李昆</v>
          </cell>
          <cell r="F78" t="str">
            <v>520000000000</v>
          </cell>
          <cell r="G78" t="str">
            <v>贵州省</v>
          </cell>
          <cell r="H78" t="str">
            <v>520100000000</v>
          </cell>
          <cell r="I78" t="str">
            <v>贵阳市</v>
          </cell>
          <cell r="J78" t="str">
            <v>520115000000</v>
          </cell>
          <cell r="K78" t="str">
            <v>观山湖区</v>
          </cell>
          <cell r="L78" t="str">
            <v>金阳街道</v>
          </cell>
          <cell r="M78" t="str">
            <v>贵阳市观山湖区金阳南路547号</v>
          </cell>
          <cell r="N78" t="str">
            <v>贵阳市观山湖区金阳南路547号</v>
          </cell>
        </row>
        <row r="78">
          <cell r="Q78" t="str">
            <v>赵莹</v>
          </cell>
          <cell r="R78" t="str">
            <v>15180889328</v>
          </cell>
          <cell r="S78" t="str">
            <v>事业单位</v>
          </cell>
          <cell r="T78" t="str">
            <v>1</v>
          </cell>
          <cell r="U78" t="str">
            <v>0</v>
          </cell>
          <cell r="V78" t="str">
            <v>0</v>
          </cell>
          <cell r="W78" t="str">
            <v>0</v>
          </cell>
          <cell r="X78" t="str">
            <v>0</v>
          </cell>
          <cell r="Y78" t="str">
            <v>2</v>
          </cell>
          <cell r="Z78" t="str">
            <v>重点排污单位</v>
          </cell>
        </row>
        <row r="79">
          <cell r="A79" t="str">
            <v>金华污水处理厂（贵阳观泰产业建设投资发展有限公司）</v>
          </cell>
          <cell r="B79" t="str">
            <v>D4620</v>
          </cell>
          <cell r="C79" t="str">
            <v>污水处理及其再生利用</v>
          </cell>
          <cell r="D79" t="str">
            <v>915201903088402177</v>
          </cell>
          <cell r="E79" t="str">
            <v>吴军</v>
          </cell>
          <cell r="F79" t="str">
            <v>520000000000</v>
          </cell>
          <cell r="G79" t="str">
            <v>贵州省</v>
          </cell>
          <cell r="H79" t="str">
            <v>520100000000</v>
          </cell>
          <cell r="I79" t="str">
            <v>贵阳市</v>
          </cell>
          <cell r="J79" t="str">
            <v>520115000000</v>
          </cell>
          <cell r="K79" t="str">
            <v>观山湖区</v>
          </cell>
          <cell r="L79" t="str">
            <v>金华镇</v>
          </cell>
          <cell r="M79" t="str">
            <v>贵州省贵阳市观山湖区金阳南路1号、阳关大道北大资源梦想城4号地块军创大厦军阅国际酒店</v>
          </cell>
          <cell r="N79" t="str">
            <v>贵州省贵阳市观山湖区金华镇上枧村老荒坝</v>
          </cell>
        </row>
        <row r="79">
          <cell r="Q79" t="str">
            <v>张霖</v>
          </cell>
          <cell r="R79" t="str">
            <v>13078565318</v>
          </cell>
          <cell r="S79" t="str">
            <v>国有企业</v>
          </cell>
          <cell r="T79" t="str">
            <v>1</v>
          </cell>
          <cell r="U79" t="str">
            <v>0</v>
          </cell>
          <cell r="V79" t="str">
            <v>0</v>
          </cell>
          <cell r="W79" t="str">
            <v>0</v>
          </cell>
          <cell r="X79" t="str">
            <v>0</v>
          </cell>
          <cell r="Y79" t="str">
            <v>2</v>
          </cell>
          <cell r="Z79" t="str">
            <v>重点排污单位</v>
          </cell>
        </row>
        <row r="80">
          <cell r="A80" t="str">
            <v>金百污水处理厂（贵州筑信水务环境产业有限公司）</v>
          </cell>
          <cell r="B80" t="str">
            <v>D4620</v>
          </cell>
          <cell r="C80" t="str">
            <v>污水处理及其再生利用</v>
          </cell>
          <cell r="D80" t="str">
            <v>915201000610318128</v>
          </cell>
          <cell r="E80" t="str">
            <v>高霖</v>
          </cell>
          <cell r="F80" t="str">
            <v>520000000000</v>
          </cell>
          <cell r="G80" t="str">
            <v>贵州省</v>
          </cell>
          <cell r="H80" t="str">
            <v>520100000000</v>
          </cell>
          <cell r="I80" t="str">
            <v>贵阳市</v>
          </cell>
          <cell r="J80" t="str">
            <v>520115000000</v>
          </cell>
          <cell r="K80" t="str">
            <v>观山湖区</v>
          </cell>
          <cell r="L80" t="str">
            <v>朱昌镇</v>
          </cell>
          <cell r="M80" t="str">
            <v>贵州省贵阳市贵阳国家高新技术产业开发区金阳科技产业袁标准厂房辅助用房B405室</v>
          </cell>
          <cell r="N80" t="str">
            <v>贵阳市观山湖区朱昌镇长冲村干冲组176号</v>
          </cell>
        </row>
        <row r="80">
          <cell r="Q80" t="str">
            <v>刘恩</v>
          </cell>
          <cell r="R80" t="str">
            <v>15754885778</v>
          </cell>
          <cell r="S80" t="str">
            <v>国有企业</v>
          </cell>
          <cell r="T80" t="str">
            <v>1</v>
          </cell>
          <cell r="U80" t="str">
            <v>0</v>
          </cell>
          <cell r="V80" t="str">
            <v>0</v>
          </cell>
          <cell r="W80" t="str">
            <v>0</v>
          </cell>
          <cell r="X80" t="str">
            <v>0</v>
          </cell>
          <cell r="Y80" t="str">
            <v>2</v>
          </cell>
          <cell r="Z80" t="str">
            <v>重点排污单位</v>
          </cell>
        </row>
        <row r="81">
          <cell r="A81" t="str">
            <v>贵州省人民医院（观山湖院区）</v>
          </cell>
          <cell r="B81" t="str">
            <v>Q8411</v>
          </cell>
          <cell r="C81" t="str">
            <v>综合医院</v>
          </cell>
          <cell r="D81" t="str">
            <v>12520000429247882E</v>
          </cell>
          <cell r="E81" t="str">
            <v>查艳</v>
          </cell>
          <cell r="F81" t="str">
            <v>520000000000</v>
          </cell>
          <cell r="G81" t="str">
            <v>贵州省</v>
          </cell>
          <cell r="H81" t="str">
            <v>520100000000</v>
          </cell>
          <cell r="I81" t="str">
            <v>贵阳市</v>
          </cell>
          <cell r="J81" t="str">
            <v>520115000000</v>
          </cell>
          <cell r="K81" t="str">
            <v>观山湖区</v>
          </cell>
          <cell r="L81" t="str">
            <v>金华园街道</v>
          </cell>
          <cell r="M81" t="str">
            <v>贵州省贵阳市观山湖区金朱东路395号</v>
          </cell>
          <cell r="N81" t="str">
            <v>贵州省贵阳市观山湖区金朱东路395号</v>
          </cell>
        </row>
        <row r="81">
          <cell r="Q81" t="str">
            <v>宋露</v>
          </cell>
          <cell r="R81" t="str">
            <v>15286283263</v>
          </cell>
          <cell r="S81" t="str">
            <v>国有企业</v>
          </cell>
          <cell r="T81" t="str">
            <v>1</v>
          </cell>
          <cell r="U81" t="str">
            <v>0</v>
          </cell>
          <cell r="V81" t="str">
            <v>0</v>
          </cell>
          <cell r="W81" t="str">
            <v>0</v>
          </cell>
          <cell r="X81" t="str">
            <v>0</v>
          </cell>
          <cell r="Y81" t="str">
            <v>2</v>
          </cell>
          <cell r="Z81" t="str">
            <v>重点排污单位</v>
          </cell>
        </row>
        <row r="82">
          <cell r="A82" t="str">
            <v>中黔水务发展有限公司</v>
          </cell>
          <cell r="B82" t="str">
            <v>D4620</v>
          </cell>
          <cell r="C82" t="str">
            <v>污水处理及其再生利用</v>
          </cell>
          <cell r="D82" t="str">
            <v>91520181082779598H</v>
          </cell>
          <cell r="E82" t="str">
            <v>许凤兵</v>
          </cell>
          <cell r="F82" t="str">
            <v>520000000000</v>
          </cell>
          <cell r="G82" t="str">
            <v>贵州省</v>
          </cell>
          <cell r="H82" t="str">
            <v>520100000000</v>
          </cell>
          <cell r="I82" t="str">
            <v>贵阳市</v>
          </cell>
          <cell r="J82" t="str">
            <v>520181000000</v>
          </cell>
          <cell r="K82" t="str">
            <v>清镇市</v>
          </cell>
          <cell r="L82" t="str">
            <v>滨湖街道</v>
          </cell>
          <cell r="M82" t="str">
            <v>贵州省贵阳市清镇市滨湖街道百花社区青山村高寨组35号</v>
          </cell>
          <cell r="N82" t="str">
            <v>贵州省贵阳市清镇市滨湖街道百花社区青山村高寨组35号</v>
          </cell>
        </row>
        <row r="82">
          <cell r="Q82" t="str">
            <v>黎荣</v>
          </cell>
          <cell r="R82">
            <v>13885029207</v>
          </cell>
          <cell r="S82" t="str">
            <v>国有企业</v>
          </cell>
          <cell r="T82">
            <v>1</v>
          </cell>
          <cell r="U82">
            <v>0</v>
          </cell>
          <cell r="V82">
            <v>0</v>
          </cell>
          <cell r="W82" t="str">
            <v>0</v>
          </cell>
          <cell r="X82" t="str">
            <v>0</v>
          </cell>
          <cell r="Y82" t="str">
            <v>2</v>
          </cell>
          <cell r="Z82" t="str">
            <v>重点排污单位</v>
          </cell>
        </row>
        <row r="83">
          <cell r="A83" t="str">
            <v>中铝贵州分公司合金化事业部</v>
          </cell>
          <cell r="B83" t="str">
            <v>C324</v>
          </cell>
          <cell r="C83" t="str">
            <v>有色金属合金制造</v>
          </cell>
          <cell r="D83" t="str">
            <v>91520000736615163Q</v>
          </cell>
          <cell r="E83" t="str">
            <v>陈刚</v>
          </cell>
          <cell r="F83" t="str">
            <v>520000000000</v>
          </cell>
          <cell r="G83" t="str">
            <v>贵州省</v>
          </cell>
          <cell r="H83" t="str">
            <v>520100000000</v>
          </cell>
          <cell r="I83" t="str">
            <v>贵阳市</v>
          </cell>
          <cell r="J83" t="str">
            <v>520181000000</v>
          </cell>
          <cell r="K83" t="str">
            <v>清镇市</v>
          </cell>
          <cell r="L83" t="str">
            <v>龚家寨</v>
          </cell>
          <cell r="M83" t="str">
            <v>贵阳市白云区龚家寨</v>
          </cell>
          <cell r="N83" t="str">
            <v>清镇市王庄乡大坪村铝工业园区</v>
          </cell>
        </row>
        <row r="83">
          <cell r="Q83" t="str">
            <v>许健</v>
          </cell>
          <cell r="R83" t="str">
            <v>18885010171</v>
          </cell>
          <cell r="S83" t="str">
            <v>国有企业</v>
          </cell>
          <cell r="T83" t="str">
            <v>1</v>
          </cell>
          <cell r="U83" t="str">
            <v>0</v>
          </cell>
          <cell r="V83" t="str">
            <v>0</v>
          </cell>
          <cell r="W83" t="str">
            <v>2</v>
          </cell>
          <cell r="X83" t="str">
            <v>0</v>
          </cell>
          <cell r="Y83" t="str">
            <v>2</v>
          </cell>
          <cell r="Z83" t="str">
            <v>重点排污单位</v>
          </cell>
        </row>
        <row r="84">
          <cell r="A84" t="str">
            <v>清镇市北控水务有限公司（清镇市朱家河污水处理厂）</v>
          </cell>
          <cell r="B84" t="str">
            <v>D4620</v>
          </cell>
          <cell r="C84" t="str">
            <v>污水处理及其再生利用</v>
          </cell>
          <cell r="D84" t="str">
            <v>91520181688409620J</v>
          </cell>
          <cell r="E84" t="str">
            <v>牛江</v>
          </cell>
          <cell r="F84" t="str">
            <v>520000000000</v>
          </cell>
          <cell r="G84" t="str">
            <v>贵州省</v>
          </cell>
          <cell r="H84" t="str">
            <v>520100000000</v>
          </cell>
          <cell r="I84" t="str">
            <v>贵阳市</v>
          </cell>
          <cell r="J84" t="str">
            <v>520181000000</v>
          </cell>
          <cell r="K84" t="str">
            <v>清镇市</v>
          </cell>
          <cell r="L84" t="str">
            <v>青龙山街道</v>
          </cell>
          <cell r="M84" t="str">
            <v>贵州省贵阳市清镇市延河陆207号朱家河污水处理厂内</v>
          </cell>
          <cell r="N84" t="str">
            <v>贵州省贵阳市清镇市延河陆207号朱家河污水处理厂内</v>
          </cell>
        </row>
        <row r="84">
          <cell r="Q84" t="str">
            <v>韩康</v>
          </cell>
          <cell r="R84">
            <v>15286099714</v>
          </cell>
          <cell r="S84" t="str">
            <v>国有企业</v>
          </cell>
          <cell r="T84" t="str">
            <v>1</v>
          </cell>
          <cell r="U84" t="str">
            <v>0</v>
          </cell>
          <cell r="V84" t="str">
            <v>0</v>
          </cell>
          <cell r="W84" t="str">
            <v>2</v>
          </cell>
          <cell r="X84" t="str">
            <v>0</v>
          </cell>
          <cell r="Y84" t="str">
            <v>2</v>
          </cell>
          <cell r="Z84" t="str">
            <v>重点排污单位</v>
          </cell>
        </row>
        <row r="85">
          <cell r="A85" t="str">
            <v>清镇市第一人民医院</v>
          </cell>
          <cell r="B85" t="str">
            <v>Q8411</v>
          </cell>
          <cell r="C85" t="str">
            <v>综合医院</v>
          </cell>
          <cell r="D85" t="str">
            <v>12520181429930307G</v>
          </cell>
          <cell r="E85" t="str">
            <v>苏乙</v>
          </cell>
          <cell r="F85" t="str">
            <v>520000000000</v>
          </cell>
          <cell r="G85" t="str">
            <v>贵州省</v>
          </cell>
          <cell r="H85" t="str">
            <v>520100000000</v>
          </cell>
          <cell r="I85" t="str">
            <v>贵阳市</v>
          </cell>
          <cell r="J85" t="str">
            <v>520181000000</v>
          </cell>
          <cell r="K85" t="str">
            <v>清镇市</v>
          </cell>
          <cell r="L85" t="str">
            <v>青龙山街道</v>
          </cell>
          <cell r="M85" t="str">
            <v>贵州省贵阳市清镇市花园路</v>
          </cell>
          <cell r="N85" t="str">
            <v>贵州省贵阳市清镇市花园路</v>
          </cell>
        </row>
        <row r="85">
          <cell r="Q85" t="str">
            <v>苏乙</v>
          </cell>
          <cell r="R85">
            <v>13608521854</v>
          </cell>
          <cell r="S85" t="str">
            <v>事业单位</v>
          </cell>
          <cell r="T85" t="str">
            <v>1</v>
          </cell>
          <cell r="U85" t="str">
            <v>0</v>
          </cell>
          <cell r="V85" t="str">
            <v>0</v>
          </cell>
          <cell r="W85" t="str">
            <v>0</v>
          </cell>
          <cell r="X85" t="str">
            <v>0</v>
          </cell>
          <cell r="Y85" t="str">
            <v>2</v>
          </cell>
          <cell r="Z85" t="str">
            <v>重点排污单位</v>
          </cell>
        </row>
        <row r="86">
          <cell r="A86" t="str">
            <v>清镇市综合行政执法局（贵阳市清镇市生活垃圾填埋场）</v>
          </cell>
          <cell r="B86" t="str">
            <v>N7820</v>
          </cell>
          <cell r="C86" t="str">
            <v>环境卫生管理</v>
          </cell>
          <cell r="D86" t="str">
            <v>115201810097103321</v>
          </cell>
          <cell r="E86" t="str">
            <v>杨剑雄</v>
          </cell>
          <cell r="F86" t="str">
            <v>520000000000</v>
          </cell>
          <cell r="G86" t="str">
            <v>贵州省</v>
          </cell>
          <cell r="H86" t="str">
            <v>520100000000</v>
          </cell>
          <cell r="I86" t="str">
            <v>贵阳市</v>
          </cell>
          <cell r="J86" t="str">
            <v>520181000000</v>
          </cell>
          <cell r="K86" t="str">
            <v>清镇市</v>
          </cell>
          <cell r="L86" t="str">
            <v>站街镇</v>
          </cell>
          <cell r="M86" t="str">
            <v>清镇市站街镇中寨村望城坡</v>
          </cell>
          <cell r="N86" t="str">
            <v>清镇市站街镇中寨村望城坡</v>
          </cell>
        </row>
        <row r="86">
          <cell r="Q86" t="str">
            <v>黄站长</v>
          </cell>
          <cell r="R86" t="str">
            <v>13639021688</v>
          </cell>
          <cell r="S86" t="str">
            <v>事业单位</v>
          </cell>
          <cell r="T86" t="str">
            <v>1</v>
          </cell>
          <cell r="U86" t="str">
            <v>0</v>
          </cell>
          <cell r="V86" t="str">
            <v>0</v>
          </cell>
          <cell r="W86" t="str">
            <v>0</v>
          </cell>
          <cell r="X86" t="str">
            <v>0</v>
          </cell>
          <cell r="Y86" t="str">
            <v>2</v>
          </cell>
          <cell r="Z86" t="str">
            <v>重点排污单位</v>
          </cell>
        </row>
        <row r="87">
          <cell r="A87" t="str">
            <v>清镇市英迈尔陶瓷有限公司</v>
          </cell>
          <cell r="B87" t="str">
            <v>C3071</v>
          </cell>
          <cell r="C87" t="str">
            <v>建筑陶瓷制品制造</v>
          </cell>
          <cell r="D87" t="str">
            <v>91520181798810386Q</v>
          </cell>
          <cell r="E87" t="str">
            <v>金岳</v>
          </cell>
          <cell r="F87" t="str">
            <v>520000000000</v>
          </cell>
          <cell r="G87" t="str">
            <v>贵州省</v>
          </cell>
          <cell r="H87" t="str">
            <v>520100000000</v>
          </cell>
          <cell r="I87" t="str">
            <v>贵阳市</v>
          </cell>
          <cell r="J87" t="str">
            <v>520181000000</v>
          </cell>
          <cell r="K87" t="str">
            <v>清镇市</v>
          </cell>
          <cell r="L87" t="str">
            <v>巢凤街道</v>
          </cell>
          <cell r="M87" t="str">
            <v>贵州省清镇市巢凤街道办事处平原哨村平原哨组239号</v>
          </cell>
          <cell r="N87" t="str">
            <v>贵州省清镇市巢凤街道办事处平原哨村平原哨组239号</v>
          </cell>
        </row>
        <row r="87">
          <cell r="Q87" t="str">
            <v>曹勇</v>
          </cell>
          <cell r="R87">
            <v>13595037126</v>
          </cell>
          <cell r="S87" t="str">
            <v>民营企业</v>
          </cell>
          <cell r="T87" t="str">
            <v>1</v>
          </cell>
          <cell r="U87" t="str">
            <v>0</v>
          </cell>
          <cell r="V87" t="str">
            <v>0</v>
          </cell>
          <cell r="W87" t="str">
            <v>0</v>
          </cell>
          <cell r="X87" t="str">
            <v>0</v>
          </cell>
          <cell r="Y87" t="str">
            <v>2</v>
          </cell>
          <cell r="Z87" t="str">
            <v>重点排污单位</v>
          </cell>
        </row>
        <row r="88">
          <cell r="A88" t="str">
            <v>贵州亚泰陶瓷有限公司</v>
          </cell>
          <cell r="B88" t="str">
            <v>C3071</v>
          </cell>
          <cell r="C88" t="str">
            <v>建筑陶瓷制品制造</v>
          </cell>
          <cell r="D88" t="str">
            <v>915201810976166440</v>
          </cell>
          <cell r="E88" t="str">
            <v>郑巨章</v>
          </cell>
          <cell r="F88" t="str">
            <v>520000000000</v>
          </cell>
          <cell r="G88" t="str">
            <v>贵州省</v>
          </cell>
          <cell r="H88" t="str">
            <v>520100000000</v>
          </cell>
          <cell r="I88" t="str">
            <v>贵阳市</v>
          </cell>
          <cell r="J88" t="str">
            <v>520181000000</v>
          </cell>
          <cell r="K88" t="str">
            <v>清镇市</v>
          </cell>
          <cell r="L88" t="str">
            <v>站街镇</v>
          </cell>
          <cell r="M88" t="str">
            <v>贵州省贵阳市清镇市站街镇太平村干井坝组407号</v>
          </cell>
          <cell r="N88" t="str">
            <v>贵州省贵阳市清镇市站街镇太平村干井坝组407号</v>
          </cell>
        </row>
        <row r="88">
          <cell r="Q88" t="str">
            <v>莫军</v>
          </cell>
          <cell r="R88">
            <v>13985121289</v>
          </cell>
          <cell r="S88" t="str">
            <v>民营企业</v>
          </cell>
          <cell r="T88" t="str">
            <v>1</v>
          </cell>
          <cell r="U88" t="str">
            <v>0</v>
          </cell>
          <cell r="V88" t="str">
            <v>0</v>
          </cell>
          <cell r="W88" t="str">
            <v>0</v>
          </cell>
          <cell r="X88" t="str">
            <v>0</v>
          </cell>
          <cell r="Y88" t="str">
            <v>2</v>
          </cell>
          <cell r="Z88" t="str">
            <v>重点排污单位</v>
          </cell>
        </row>
        <row r="89">
          <cell r="A89" t="str">
            <v>贵州华仁新材料有限公司</v>
          </cell>
          <cell r="B89" t="str">
            <v>C3216</v>
          </cell>
          <cell r="C89" t="str">
            <v>铝冶炼</v>
          </cell>
          <cell r="D89" t="str">
            <v>91520181MA6E0H1R40</v>
          </cell>
          <cell r="E89" t="str">
            <v>陈刚</v>
          </cell>
          <cell r="F89" t="str">
            <v>520000000000</v>
          </cell>
          <cell r="G89" t="str">
            <v>贵州省</v>
          </cell>
          <cell r="H89" t="str">
            <v>520100000000</v>
          </cell>
          <cell r="I89" t="str">
            <v>贵阳市</v>
          </cell>
          <cell r="J89" t="str">
            <v>520181000000</v>
          </cell>
          <cell r="K89" t="str">
            <v>清镇市</v>
          </cell>
          <cell r="L89" t="str">
            <v>王庄乡</v>
          </cell>
          <cell r="M89" t="str">
            <v>贵州省贵阳市清镇市王庄乡人民政府办公楼</v>
          </cell>
          <cell r="N89" t="str">
            <v>贵州省贵阳市清镇市王庄乡水淹塘1号</v>
          </cell>
        </row>
        <row r="89">
          <cell r="Q89" t="str">
            <v>吴志祥</v>
          </cell>
          <cell r="R89">
            <v>13037806598</v>
          </cell>
          <cell r="S89" t="str">
            <v>国有企业</v>
          </cell>
          <cell r="T89" t="str">
            <v>1</v>
          </cell>
          <cell r="U89" t="str">
            <v>0</v>
          </cell>
          <cell r="V89" t="str">
            <v>0</v>
          </cell>
          <cell r="W89" t="str">
            <v>0</v>
          </cell>
          <cell r="X89" t="str">
            <v>0</v>
          </cell>
          <cell r="Y89" t="str">
            <v>2</v>
          </cell>
          <cell r="Z89" t="str">
            <v>重点排污单位</v>
          </cell>
        </row>
        <row r="90">
          <cell r="A90" t="str">
            <v>贵州华电塘寨发电有限公司</v>
          </cell>
          <cell r="B90" t="str">
            <v>D441</v>
          </cell>
          <cell r="C90" t="str">
            <v>电力生产</v>
          </cell>
          <cell r="D90" t="str">
            <v>91520181662990824J</v>
          </cell>
          <cell r="E90" t="str">
            <v>唐江</v>
          </cell>
          <cell r="F90" t="str">
            <v>520000000000</v>
          </cell>
          <cell r="G90" t="str">
            <v>贵州省</v>
          </cell>
          <cell r="H90" t="str">
            <v>520100000000</v>
          </cell>
          <cell r="I90" t="str">
            <v>贵阳市</v>
          </cell>
          <cell r="J90" t="str">
            <v>520181000000</v>
          </cell>
          <cell r="K90" t="str">
            <v>清镇市</v>
          </cell>
          <cell r="L90" t="str">
            <v>王庄布依族苗族乡</v>
          </cell>
          <cell r="M90" t="str">
            <v>贵州省贵阳市清镇市王庄乡塘寨村</v>
          </cell>
          <cell r="N90" t="str">
            <v>贵州省贵阳市清镇市王庄乡塘寨村</v>
          </cell>
        </row>
        <row r="90">
          <cell r="Q90" t="str">
            <v>杨威</v>
          </cell>
          <cell r="R90">
            <v>18385249230</v>
          </cell>
          <cell r="S90" t="str">
            <v>国有企业</v>
          </cell>
          <cell r="T90" t="str">
            <v>1</v>
          </cell>
          <cell r="U90">
            <v>0</v>
          </cell>
          <cell r="V90" t="str">
            <v>1</v>
          </cell>
          <cell r="W90" t="str">
            <v>0</v>
          </cell>
          <cell r="X90" t="str">
            <v>0</v>
          </cell>
          <cell r="Y90" t="str">
            <v>2</v>
          </cell>
          <cell r="Z90" t="str">
            <v>重点排污单位</v>
          </cell>
        </row>
        <row r="91">
          <cell r="A91" t="str">
            <v>贵州华锦铝业有限公司</v>
          </cell>
          <cell r="B91" t="str">
            <v>C3216</v>
          </cell>
          <cell r="C91" t="str">
            <v>铝冶炼</v>
          </cell>
          <cell r="D91" t="str">
            <v>91520181308895250F</v>
          </cell>
          <cell r="E91" t="str">
            <v>陈刚</v>
          </cell>
          <cell r="F91" t="str">
            <v>520000000000</v>
          </cell>
          <cell r="G91" t="str">
            <v>贵州省</v>
          </cell>
          <cell r="H91" t="str">
            <v>520100000000</v>
          </cell>
          <cell r="I91" t="str">
            <v>贵阳市</v>
          </cell>
          <cell r="J91" t="str">
            <v>520181000000</v>
          </cell>
          <cell r="K91" t="str">
            <v>清镇市</v>
          </cell>
          <cell r="L91" t="str">
            <v>王庄布依族苗族乡</v>
          </cell>
          <cell r="M91" t="str">
            <v>贵州省贵阳市清镇市王庄布依族苗族乡政府办公楼</v>
          </cell>
          <cell r="N91" t="str">
            <v>贵州省贵阳市清镇市王庄布依族苗族乡</v>
          </cell>
        </row>
        <row r="91">
          <cell r="Q91" t="str">
            <v>卢胜猛</v>
          </cell>
          <cell r="R91" t="str">
            <v>15085933552</v>
          </cell>
          <cell r="S91" t="str">
            <v>国有企业</v>
          </cell>
          <cell r="T91" t="str">
            <v>1</v>
          </cell>
          <cell r="U91" t="str">
            <v>0</v>
          </cell>
          <cell r="V91" t="str">
            <v>1</v>
          </cell>
          <cell r="W91" t="str">
            <v>0</v>
          </cell>
          <cell r="X91" t="str">
            <v>0</v>
          </cell>
          <cell r="Y91" t="str">
            <v>2</v>
          </cell>
          <cell r="Z91" t="str">
            <v>重点排污单位</v>
          </cell>
        </row>
        <row r="92">
          <cell r="A92" t="str">
            <v>贵州南方乳业股份有限公司</v>
          </cell>
          <cell r="B92" t="str">
            <v>C1441</v>
          </cell>
          <cell r="C92" t="str">
            <v>液体乳制造</v>
          </cell>
          <cell r="D92" t="str">
            <v>91522726MA6EG3TK4H</v>
          </cell>
          <cell r="E92" t="str">
            <v>王黔生</v>
          </cell>
          <cell r="F92" t="str">
            <v>520000000000</v>
          </cell>
          <cell r="G92" t="str">
            <v>贵州省</v>
          </cell>
          <cell r="H92" t="str">
            <v>520100000000</v>
          </cell>
          <cell r="I92" t="str">
            <v>贵阳市</v>
          </cell>
          <cell r="J92" t="str">
            <v>520181000000</v>
          </cell>
          <cell r="K92" t="str">
            <v>清镇市</v>
          </cell>
          <cell r="L92" t="str">
            <v>清镇市石关村</v>
          </cell>
          <cell r="M92" t="str">
            <v>贵州省贵阳市清镇市石关村</v>
          </cell>
          <cell r="N92" t="str">
            <v>贵州省贵阳市清镇市青龙街道办事处石关村尖山组</v>
          </cell>
        </row>
        <row r="92">
          <cell r="Q92" t="str">
            <v>朱建荣</v>
          </cell>
          <cell r="R92" t="str">
            <v>18985415896</v>
          </cell>
          <cell r="S92" t="str">
            <v>国有企业</v>
          </cell>
          <cell r="T92" t="str">
            <v>1</v>
          </cell>
          <cell r="U92" t="str">
            <v>0</v>
          </cell>
          <cell r="V92" t="str">
            <v>0</v>
          </cell>
          <cell r="W92" t="str">
            <v>0</v>
          </cell>
          <cell r="X92" t="str">
            <v>0</v>
          </cell>
          <cell r="Y92" t="str">
            <v>2</v>
          </cell>
          <cell r="Z92" t="str">
            <v>重点排污单位</v>
          </cell>
        </row>
        <row r="93">
          <cell r="A93" t="str">
            <v>贵州博裕泽再生资源开发有限公司</v>
          </cell>
          <cell r="B93" t="str">
            <v>N7724</v>
          </cell>
          <cell r="C93" t="str">
            <v>危险废物治理</v>
          </cell>
          <cell r="D93" t="str">
            <v>91520181MA6HGUBD9P</v>
          </cell>
          <cell r="E93" t="str">
            <v>陈章豪</v>
          </cell>
          <cell r="F93" t="str">
            <v>520000000000</v>
          </cell>
          <cell r="G93" t="str">
            <v>贵州省</v>
          </cell>
          <cell r="H93" t="str">
            <v>520100000000</v>
          </cell>
          <cell r="I93" t="str">
            <v>贵阳市</v>
          </cell>
          <cell r="J93" t="str">
            <v>520181000000</v>
          </cell>
          <cell r="K93" t="str">
            <v>清镇市</v>
          </cell>
          <cell r="L93" t="str">
            <v>站街镇</v>
          </cell>
          <cell r="M93" t="str">
            <v>贵州省贵阳市清镇市站街镇贵州达众第七砂轮有限责任公司一厂区空置厂房</v>
          </cell>
          <cell r="N93" t="str">
            <v>贵州省贵阳市清镇市站街镇贵州达众第七砂轮有限责任公司一厂区空置厂房</v>
          </cell>
        </row>
        <row r="93">
          <cell r="Q93" t="str">
            <v>陈章豪</v>
          </cell>
          <cell r="R93">
            <v>18286029315</v>
          </cell>
          <cell r="S93" t="str">
            <v>民营企业</v>
          </cell>
          <cell r="T93" t="str">
            <v>1</v>
          </cell>
          <cell r="U93" t="str">
            <v>0</v>
          </cell>
          <cell r="V93" t="str">
            <v>0</v>
          </cell>
          <cell r="W93" t="str">
            <v>0</v>
          </cell>
          <cell r="X93" t="str">
            <v>0</v>
          </cell>
          <cell r="Y93" t="str">
            <v>2</v>
          </cell>
          <cell r="Z93" t="str">
            <v>重点排污单位</v>
          </cell>
        </row>
        <row r="94">
          <cell r="A94" t="str">
            <v>贵州圣济堂制药有限公司</v>
          </cell>
          <cell r="B94" t="str">
            <v>C272</v>
          </cell>
          <cell r="C94" t="str">
            <v>化学药品制剂制造</v>
          </cell>
          <cell r="D94" t="str">
            <v>915201006222407117</v>
          </cell>
          <cell r="E94" t="str">
            <v>丁晓猛</v>
          </cell>
          <cell r="F94" t="str">
            <v>520000000000</v>
          </cell>
          <cell r="G94" t="str">
            <v>贵州省</v>
          </cell>
          <cell r="H94" t="str">
            <v>520100000000</v>
          </cell>
          <cell r="I94" t="str">
            <v>贵阳市</v>
          </cell>
          <cell r="J94" t="str">
            <v>520181000000</v>
          </cell>
          <cell r="K94" t="str">
            <v>清镇市</v>
          </cell>
          <cell r="L94" t="str">
            <v>巢凤街道办事处</v>
          </cell>
          <cell r="M94" t="str">
            <v>贵州省贵阳市清镇市医药工业园区</v>
          </cell>
          <cell r="N94" t="str">
            <v>贵州省贵阳市清镇市医药工业园区</v>
          </cell>
        </row>
        <row r="94">
          <cell r="Q94" t="str">
            <v>赵文彦</v>
          </cell>
          <cell r="R94">
            <v>18984405905</v>
          </cell>
          <cell r="S94" t="str">
            <v>民营企业</v>
          </cell>
          <cell r="T94" t="str">
            <v>1</v>
          </cell>
          <cell r="U94" t="str">
            <v>0</v>
          </cell>
          <cell r="V94" t="str">
            <v>0</v>
          </cell>
          <cell r="W94" t="str">
            <v>0</v>
          </cell>
          <cell r="X94" t="str">
            <v>0</v>
          </cell>
          <cell r="Y94" t="str">
            <v>2</v>
          </cell>
          <cell r="Z94" t="str">
            <v>重点排污单位</v>
          </cell>
        </row>
        <row r="95">
          <cell r="A95" t="str">
            <v>贵州广铝氧化铝有限公司</v>
          </cell>
          <cell r="B95" t="str">
            <v>C3216</v>
          </cell>
          <cell r="C95" t="str">
            <v>常用有色金属冶炼</v>
          </cell>
          <cell r="D95" t="str">
            <v>91520181MA6DJU9H1W</v>
          </cell>
          <cell r="E95" t="str">
            <v>叶鹏智</v>
          </cell>
          <cell r="F95" t="str">
            <v>520000000000</v>
          </cell>
          <cell r="G95" t="str">
            <v>贵州省</v>
          </cell>
          <cell r="H95" t="str">
            <v>520100000000</v>
          </cell>
          <cell r="I95" t="str">
            <v>贵阳市</v>
          </cell>
          <cell r="J95" t="str">
            <v>520181000000</v>
          </cell>
          <cell r="K95" t="str">
            <v>清镇市</v>
          </cell>
          <cell r="L95" t="str">
            <v>站街镇站南路</v>
          </cell>
          <cell r="M95" t="str">
            <v>贵州省贵阳市清镇市站街镇站南路</v>
          </cell>
          <cell r="N95" t="str">
            <v>贵州省贵阳市清镇市站街镇站南路</v>
          </cell>
        </row>
        <row r="95">
          <cell r="Q95" t="str">
            <v>余勇</v>
          </cell>
          <cell r="R95">
            <v>15185043187</v>
          </cell>
          <cell r="S95" t="str">
            <v>民营企业</v>
          </cell>
          <cell r="T95" t="str">
            <v>1</v>
          </cell>
          <cell r="U95" t="str">
            <v>0</v>
          </cell>
          <cell r="V95" t="str">
            <v>1</v>
          </cell>
          <cell r="W95" t="str">
            <v>0</v>
          </cell>
          <cell r="X95" t="str">
            <v>0</v>
          </cell>
          <cell r="Y95" t="str">
            <v>2</v>
          </cell>
          <cell r="Z95" t="str">
            <v>重点排污单位</v>
          </cell>
        </row>
        <row r="96">
          <cell r="A96" t="str">
            <v>贵州成源环保有限公司（姚家寨污水处理厂）</v>
          </cell>
          <cell r="B96" t="str">
            <v>D4620</v>
          </cell>
          <cell r="C96" t="str">
            <v>污水处理及其再生利用</v>
          </cell>
          <cell r="D96" t="str">
            <v>915201813087599451</v>
          </cell>
          <cell r="E96" t="str">
            <v>杨运平</v>
          </cell>
          <cell r="F96" t="str">
            <v>520000000000</v>
          </cell>
          <cell r="G96" t="str">
            <v>贵州省</v>
          </cell>
          <cell r="H96" t="str">
            <v>520100000000</v>
          </cell>
          <cell r="I96" t="str">
            <v>贵阳市</v>
          </cell>
          <cell r="J96" t="str">
            <v>520181000000</v>
          </cell>
          <cell r="K96" t="str">
            <v>清镇市</v>
          </cell>
          <cell r="L96" t="str">
            <v>卫城镇</v>
          </cell>
          <cell r="M96" t="str">
            <v>贵州省贵阳市清镇市云岭东路红枫御水铭都1单元5层1号</v>
          </cell>
          <cell r="N96" t="str">
            <v>清镇市卫城镇永乐村137号</v>
          </cell>
        </row>
        <row r="96">
          <cell r="Q96" t="str">
            <v>李勋</v>
          </cell>
          <cell r="R96">
            <v>18748522206</v>
          </cell>
          <cell r="S96" t="str">
            <v>国有企业</v>
          </cell>
          <cell r="T96" t="str">
            <v>1</v>
          </cell>
          <cell r="U96" t="str">
            <v>0</v>
          </cell>
          <cell r="V96" t="str">
            <v>0</v>
          </cell>
          <cell r="W96" t="str">
            <v>0</v>
          </cell>
          <cell r="X96" t="str">
            <v>0</v>
          </cell>
          <cell r="Y96" t="str">
            <v>2</v>
          </cell>
          <cell r="Z96" t="str">
            <v>重点排污单位</v>
          </cell>
        </row>
        <row r="97">
          <cell r="A97" t="str">
            <v>贵州清信水务环境产业有限责任公司（娃娃桥污水处理厂）</v>
          </cell>
          <cell r="B97" t="str">
            <v>D4620</v>
          </cell>
          <cell r="C97" t="str">
            <v>污水处理及其再生利用</v>
          </cell>
          <cell r="D97" t="str">
            <v>91520100MA6GXAJU6H</v>
          </cell>
          <cell r="E97" t="str">
            <v>罗基贵</v>
          </cell>
          <cell r="F97" t="str">
            <v>520000000000</v>
          </cell>
          <cell r="G97" t="str">
            <v>贵州省</v>
          </cell>
          <cell r="H97" t="str">
            <v>520100000000</v>
          </cell>
          <cell r="I97" t="str">
            <v>贵阳市</v>
          </cell>
          <cell r="J97" t="str">
            <v>520181000000</v>
          </cell>
          <cell r="K97" t="str">
            <v>清镇市</v>
          </cell>
          <cell r="L97" t="str">
            <v>塔山村</v>
          </cell>
          <cell r="M97" t="str">
            <v>贵州省贵阳市清镇市红塔社区塔山村娃娃桥</v>
          </cell>
          <cell r="N97" t="str">
            <v>贵州省贵阳市清镇市红塔社区塔山村娃娃桥</v>
          </cell>
        </row>
        <row r="97">
          <cell r="Q97" t="str">
            <v>凌琦扬</v>
          </cell>
          <cell r="R97">
            <v>18984558269</v>
          </cell>
          <cell r="S97" t="str">
            <v>国有企业</v>
          </cell>
          <cell r="T97" t="str">
            <v>1</v>
          </cell>
          <cell r="U97" t="str">
            <v>0</v>
          </cell>
          <cell r="V97" t="str">
            <v>0</v>
          </cell>
          <cell r="W97" t="str">
            <v>0</v>
          </cell>
          <cell r="X97" t="str">
            <v>0</v>
          </cell>
          <cell r="Y97" t="str">
            <v>2</v>
          </cell>
          <cell r="Z97" t="str">
            <v>重点排污单位</v>
          </cell>
        </row>
        <row r="98">
          <cell r="A98" t="str">
            <v>贵州省清镇市绿洲陶瓷有限公司</v>
          </cell>
          <cell r="B98" t="str">
            <v>C3071</v>
          </cell>
          <cell r="C98" t="str">
            <v>建筑陶瓷制品制造</v>
          </cell>
          <cell r="D98" t="str">
            <v>9152018169753655XR</v>
          </cell>
          <cell r="E98" t="str">
            <v>钟文聂</v>
          </cell>
          <cell r="F98" t="str">
            <v>520000000000</v>
          </cell>
          <cell r="G98" t="str">
            <v>贵州省</v>
          </cell>
          <cell r="H98" t="str">
            <v>520100000000</v>
          </cell>
          <cell r="I98" t="str">
            <v>贵阳市</v>
          </cell>
          <cell r="J98" t="str">
            <v>520181000000</v>
          </cell>
          <cell r="K98" t="str">
            <v>清镇市</v>
          </cell>
          <cell r="L98" t="str">
            <v>巢凤街道</v>
          </cell>
          <cell r="M98" t="str">
            <v>贵州省清镇市巢凤街道办事处平原哨村平原哨组241号</v>
          </cell>
          <cell r="N98" t="str">
            <v>贵州省清镇市巢凤街道办事处平原哨村平原哨组241号</v>
          </cell>
        </row>
        <row r="98">
          <cell r="Q98" t="str">
            <v>郑先才</v>
          </cell>
          <cell r="R98" t="str">
            <v>13985436025</v>
          </cell>
          <cell r="S98" t="str">
            <v>民营企业</v>
          </cell>
          <cell r="T98" t="str">
            <v>1</v>
          </cell>
          <cell r="U98" t="str">
            <v>0</v>
          </cell>
          <cell r="V98" t="str">
            <v>0</v>
          </cell>
          <cell r="W98" t="str">
            <v>0</v>
          </cell>
          <cell r="X98" t="str">
            <v>0</v>
          </cell>
          <cell r="Y98" t="str">
            <v>2</v>
          </cell>
          <cell r="Z98" t="str">
            <v>重点排污单位</v>
          </cell>
        </row>
        <row r="99">
          <cell r="A99" t="str">
            <v>贵州翔和能源开发有限公司</v>
          </cell>
          <cell r="B99" t="str">
            <v>N7724</v>
          </cell>
          <cell r="C99" t="str">
            <v>危险废物治理</v>
          </cell>
          <cell r="D99" t="str">
            <v>91520181MA6J5EBY9Q</v>
          </cell>
          <cell r="E99" t="str">
            <v>李中祥</v>
          </cell>
          <cell r="F99" t="str">
            <v>520000000000</v>
          </cell>
          <cell r="G99" t="str">
            <v>贵州省</v>
          </cell>
          <cell r="H99" t="str">
            <v>520100000000</v>
          </cell>
          <cell r="I99" t="str">
            <v>贵阳市</v>
          </cell>
          <cell r="J99" t="str">
            <v>520181000000</v>
          </cell>
          <cell r="K99" t="str">
            <v>清镇市</v>
          </cell>
          <cell r="L99" t="str">
            <v>站街镇</v>
          </cell>
          <cell r="M99" t="str">
            <v>贵州省贵阳市清镇市站街镇小坝村小井三组</v>
          </cell>
          <cell r="N99" t="str">
            <v>贵州省贵阳市清镇市站街镇小坝村小井三组</v>
          </cell>
        </row>
        <row r="99">
          <cell r="Q99" t="str">
            <v>李中祥</v>
          </cell>
          <cell r="R99">
            <v>13985198465</v>
          </cell>
          <cell r="S99" t="str">
            <v>民营企业</v>
          </cell>
          <cell r="T99" t="str">
            <v>1</v>
          </cell>
          <cell r="U99" t="str">
            <v>0</v>
          </cell>
          <cell r="V99" t="str">
            <v>0</v>
          </cell>
          <cell r="W99" t="str">
            <v>0</v>
          </cell>
          <cell r="X99" t="str">
            <v>0</v>
          </cell>
          <cell r="Y99" t="str">
            <v>2</v>
          </cell>
          <cell r="Z99" t="str">
            <v>重点排污单位</v>
          </cell>
        </row>
        <row r="100">
          <cell r="A100" t="str">
            <v>贵州顺泰铝新材料有限公司</v>
          </cell>
          <cell r="B100" t="str">
            <v>c3240</v>
          </cell>
          <cell r="C100" t="str">
            <v>有色金属压延加工</v>
          </cell>
          <cell r="D100" t="str">
            <v>91520181MA6HT3E33U</v>
          </cell>
          <cell r="E100" t="str">
            <v>刘玲汉</v>
          </cell>
          <cell r="F100" t="str">
            <v>520000000000</v>
          </cell>
          <cell r="G100" t="str">
            <v>贵州省</v>
          </cell>
          <cell r="H100" t="str">
            <v>520100000000</v>
          </cell>
          <cell r="I100" t="str">
            <v>贵阳市</v>
          </cell>
          <cell r="J100" t="str">
            <v>520181000000</v>
          </cell>
          <cell r="K100" t="str">
            <v>清镇市</v>
          </cell>
          <cell r="L100" t="str">
            <v>卫城镇</v>
          </cell>
          <cell r="M100" t="str">
            <v>贵州省贵阳市清镇市卫城镇兴明村铝加工园区</v>
          </cell>
          <cell r="N100" t="str">
            <v>贵州省贵阳市清镇市卫城镇兴明村铝加工园区</v>
          </cell>
        </row>
        <row r="100">
          <cell r="Q100" t="str">
            <v>张海辉</v>
          </cell>
          <cell r="R100">
            <v>13639077897</v>
          </cell>
          <cell r="S100" t="str">
            <v>民营企业</v>
          </cell>
          <cell r="T100" t="str">
            <v>1</v>
          </cell>
          <cell r="U100" t="str">
            <v>0</v>
          </cell>
          <cell r="V100" t="str">
            <v>0</v>
          </cell>
          <cell r="W100" t="str">
            <v>0</v>
          </cell>
          <cell r="X100" t="str">
            <v>0</v>
          </cell>
          <cell r="Y100" t="str">
            <v>2</v>
          </cell>
          <cell r="Z100" t="str">
            <v>重点排污单位</v>
          </cell>
        </row>
        <row r="101">
          <cell r="A101" t="str">
            <v>贵阳中精科技有限公司</v>
          </cell>
          <cell r="B101" t="str">
            <v>C2614</v>
          </cell>
          <cell r="C101" t="str">
            <v>化学原料制造</v>
          </cell>
          <cell r="D101" t="str">
            <v>91520181594175958Y</v>
          </cell>
          <cell r="E101" t="str">
            <v>罗江</v>
          </cell>
          <cell r="F101" t="str">
            <v>520000000000</v>
          </cell>
          <cell r="G101" t="str">
            <v>贵州省</v>
          </cell>
          <cell r="H101" t="str">
            <v>520100000000</v>
          </cell>
          <cell r="I101" t="str">
            <v>贵阳市</v>
          </cell>
          <cell r="J101" t="str">
            <v>520181000000</v>
          </cell>
          <cell r="K101" t="str">
            <v>清镇市</v>
          </cell>
          <cell r="L101" t="str">
            <v>卫城镇</v>
          </cell>
          <cell r="M101" t="str">
            <v>贵州省贵阳市清镇市卫城镇凤凰村凤凰组</v>
          </cell>
          <cell r="N101" t="str">
            <v>贵州省贵阳市清镇市卫城镇凤凰村凤凰组</v>
          </cell>
        </row>
        <row r="101">
          <cell r="Q101" t="str">
            <v>刘文</v>
          </cell>
          <cell r="R101">
            <v>13037867642</v>
          </cell>
          <cell r="S101" t="str">
            <v>民营企业</v>
          </cell>
          <cell r="T101" t="str">
            <v>1</v>
          </cell>
          <cell r="U101" t="str">
            <v>1</v>
          </cell>
          <cell r="V101" t="str">
            <v>0</v>
          </cell>
          <cell r="W101" t="str">
            <v>0</v>
          </cell>
          <cell r="X101" t="str">
            <v>0</v>
          </cell>
          <cell r="Y101" t="str">
            <v>7</v>
          </cell>
          <cell r="Z101" t="str">
            <v>重点排污单位+属于强制性清洁生产审核的企业</v>
          </cell>
        </row>
        <row r="102">
          <cell r="A102" t="str">
            <v>贵阳海螺环保科技有限责任公司</v>
          </cell>
          <cell r="B102" t="str">
            <v>N7724</v>
          </cell>
          <cell r="C102" t="str">
            <v>危险废物治理</v>
          </cell>
          <cell r="D102" t="str">
            <v>91520181MA6GYDQK2N</v>
          </cell>
          <cell r="E102" t="str">
            <v>刘飞</v>
          </cell>
          <cell r="F102" t="str">
            <v>520000000000</v>
          </cell>
          <cell r="G102" t="str">
            <v>贵州省</v>
          </cell>
          <cell r="H102" t="str">
            <v>520100000000</v>
          </cell>
          <cell r="I102" t="str">
            <v>贵阳市</v>
          </cell>
          <cell r="J102" t="str">
            <v>520181000000</v>
          </cell>
          <cell r="K102" t="str">
            <v>清镇市</v>
          </cell>
          <cell r="L102" t="str">
            <v>站街镇</v>
          </cell>
          <cell r="M102" t="str">
            <v>贵州省清镇市站街镇林歹村（贵阳海螺盘江水泥有限责任公司内）</v>
          </cell>
          <cell r="N102" t="str">
            <v>贵州省清镇市站街镇林歹村（贵阳海螺盘江水泥有限责任公司内）</v>
          </cell>
        </row>
        <row r="102">
          <cell r="Q102" t="str">
            <v>李化进</v>
          </cell>
          <cell r="R102">
            <v>18798770822</v>
          </cell>
          <cell r="S102" t="str">
            <v>国有企业</v>
          </cell>
          <cell r="T102" t="str">
            <v>1</v>
          </cell>
          <cell r="U102" t="str">
            <v>0</v>
          </cell>
          <cell r="V102" t="str">
            <v>0</v>
          </cell>
          <cell r="W102" t="str">
            <v>2</v>
          </cell>
          <cell r="X102" t="str">
            <v>0</v>
          </cell>
          <cell r="Y102" t="str">
            <v>2</v>
          </cell>
          <cell r="Z102" t="str">
            <v>重点排污单位</v>
          </cell>
        </row>
        <row r="103">
          <cell r="A103" t="str">
            <v>贵阳海螺盘江水泥有限责任公司</v>
          </cell>
          <cell r="B103" t="str">
            <v>C3011</v>
          </cell>
          <cell r="C103" t="str">
            <v>水泥制造</v>
          </cell>
          <cell r="D103" t="str">
            <v>91520181680163240P</v>
          </cell>
          <cell r="E103" t="str">
            <v>刘小平</v>
          </cell>
          <cell r="F103" t="str">
            <v>520000000000</v>
          </cell>
          <cell r="G103" t="str">
            <v>贵州省</v>
          </cell>
          <cell r="H103" t="str">
            <v>520100000000</v>
          </cell>
          <cell r="I103" t="str">
            <v>贵阳市</v>
          </cell>
          <cell r="J103" t="str">
            <v>520181000000</v>
          </cell>
          <cell r="K103" t="str">
            <v>清镇市</v>
          </cell>
          <cell r="L103" t="str">
            <v>站街镇</v>
          </cell>
          <cell r="M103" t="str">
            <v>贵州省贵阳市清镇市站街镇茶林村</v>
          </cell>
          <cell r="N103" t="str">
            <v>贵州省贵阳市清镇市站街镇茶林村</v>
          </cell>
        </row>
        <row r="103">
          <cell r="Q103" t="str">
            <v>张礼亮</v>
          </cell>
          <cell r="R103">
            <v>18785148121</v>
          </cell>
          <cell r="S103" t="str">
            <v>国有企业</v>
          </cell>
          <cell r="T103" t="str">
            <v>1</v>
          </cell>
          <cell r="U103" t="str">
            <v>0</v>
          </cell>
          <cell r="V103" t="str">
            <v>0</v>
          </cell>
          <cell r="W103">
            <v>2</v>
          </cell>
          <cell r="X103" t="str">
            <v>0</v>
          </cell>
          <cell r="Y103" t="str">
            <v>2</v>
          </cell>
          <cell r="Z103" t="str">
            <v>重点排污单位</v>
          </cell>
        </row>
        <row r="104">
          <cell r="A104" t="str">
            <v>贵州科伦药业有限公司</v>
          </cell>
          <cell r="B104" t="str">
            <v>C2720</v>
          </cell>
          <cell r="C104" t="str">
            <v>化学制剂制造</v>
          </cell>
          <cell r="D104" t="str">
            <v>91520100722107002X</v>
          </cell>
          <cell r="E104" t="str">
            <v>向金</v>
          </cell>
          <cell r="F104" t="str">
            <v>520000000000</v>
          </cell>
          <cell r="G104" t="str">
            <v>贵州省</v>
          </cell>
          <cell r="H104" t="str">
            <v>520100000000</v>
          </cell>
          <cell r="I104" t="str">
            <v>贵阳市</v>
          </cell>
          <cell r="J104" t="str">
            <v>520181000000</v>
          </cell>
          <cell r="K104" t="str">
            <v>清镇市</v>
          </cell>
          <cell r="L104" t="str">
            <v>巢凤街道办事处</v>
          </cell>
          <cell r="M104" t="str">
            <v>贵州省贵阳市清镇市医药工业园区</v>
          </cell>
          <cell r="N104" t="str">
            <v>贵州省贵阳市清镇市医药工业园区</v>
          </cell>
        </row>
        <row r="104">
          <cell r="Q104" t="str">
            <v>徐美琴</v>
          </cell>
          <cell r="R104">
            <v>15685100304</v>
          </cell>
          <cell r="S104" t="str">
            <v>民营企业</v>
          </cell>
          <cell r="T104" t="str">
            <v>1</v>
          </cell>
          <cell r="U104" t="str">
            <v>0</v>
          </cell>
          <cell r="V104" t="str">
            <v>0</v>
          </cell>
          <cell r="W104" t="str">
            <v>0</v>
          </cell>
          <cell r="X104" t="str">
            <v>0</v>
          </cell>
          <cell r="Y104" t="str">
            <v>2</v>
          </cell>
          <cell r="Z104" t="str">
            <v>重点排污单位</v>
          </cell>
        </row>
        <row r="105">
          <cell r="A105" t="str">
            <v>修文县苏达新型环保材料有限公司</v>
          </cell>
          <cell r="B105" t="str">
            <v>C3099</v>
          </cell>
          <cell r="C105" t="str">
            <v>其他非金属矿物制品制造</v>
          </cell>
          <cell r="D105" t="str">
            <v>91520123097309492R</v>
          </cell>
          <cell r="E105" t="str">
            <v>余海平</v>
          </cell>
          <cell r="F105" t="str">
            <v>520000000000</v>
          </cell>
          <cell r="G105" t="str">
            <v>贵州省</v>
          </cell>
          <cell r="H105" t="str">
            <v>520100000000</v>
          </cell>
          <cell r="I105" t="str">
            <v>贵阳市</v>
          </cell>
          <cell r="J105" t="str">
            <v>520123000000</v>
          </cell>
          <cell r="K105" t="str">
            <v>修文县</v>
          </cell>
          <cell r="L105" t="str">
            <v>景阳街道</v>
          </cell>
          <cell r="M105" t="str">
            <v>贵州省贵阳市修文县扎佐镇中营村</v>
          </cell>
          <cell r="N105" t="str">
            <v>贵州省贵阳市修文县扎佐镇中营村</v>
          </cell>
        </row>
        <row r="105">
          <cell r="Q105" t="str">
            <v>余新民</v>
          </cell>
          <cell r="R105">
            <v>13765091526</v>
          </cell>
          <cell r="S105" t="str">
            <v>民营企业</v>
          </cell>
          <cell r="T105" t="str">
            <v>1</v>
          </cell>
          <cell r="U105" t="str">
            <v>0</v>
          </cell>
          <cell r="V105" t="str">
            <v>0</v>
          </cell>
          <cell r="W105" t="str">
            <v>0</v>
          </cell>
          <cell r="X105" t="str">
            <v>0</v>
          </cell>
          <cell r="Y105" t="str">
            <v>2</v>
          </cell>
          <cell r="Z105" t="str">
            <v>重点排污单位</v>
          </cell>
        </row>
        <row r="106">
          <cell r="A106" t="str">
            <v>绿地环保科技股份有限公司修文分公司（修文县城污水处理厂）</v>
          </cell>
          <cell r="B106" t="str">
            <v>D4620</v>
          </cell>
          <cell r="C106" t="str">
            <v>污水处理及其再生利用</v>
          </cell>
          <cell r="D106" t="str">
            <v>91520123MA6DYAPA3D</v>
          </cell>
          <cell r="E106" t="str">
            <v>尤幼平</v>
          </cell>
          <cell r="F106" t="str">
            <v>520000000000</v>
          </cell>
          <cell r="G106" t="str">
            <v>贵州省</v>
          </cell>
          <cell r="H106" t="str">
            <v>520100000000</v>
          </cell>
          <cell r="I106" t="str">
            <v>贵阳市</v>
          </cell>
          <cell r="J106" t="str">
            <v>520123000000</v>
          </cell>
          <cell r="K106" t="str">
            <v>修文县</v>
          </cell>
          <cell r="L106" t="str">
            <v>龙场街道</v>
          </cell>
          <cell r="M106" t="str">
            <v>贵州省贵阳市修文县扎佐镇葛马村五组1栋1层1号</v>
          </cell>
          <cell r="N106" t="str">
            <v>贵州省贵阳市修文县龙场街道朝阳村潮水二组53号</v>
          </cell>
        </row>
        <row r="106">
          <cell r="Q106" t="str">
            <v>刘贤松</v>
          </cell>
          <cell r="R106">
            <v>18984129712</v>
          </cell>
          <cell r="S106" t="str">
            <v>民营企业</v>
          </cell>
          <cell r="T106" t="str">
            <v>1</v>
          </cell>
          <cell r="U106" t="str">
            <v>0</v>
          </cell>
          <cell r="V106" t="str">
            <v>0</v>
          </cell>
          <cell r="W106" t="str">
            <v>0</v>
          </cell>
          <cell r="X106" t="str">
            <v>0</v>
          </cell>
          <cell r="Y106" t="str">
            <v>2</v>
          </cell>
          <cell r="Z106" t="str">
            <v>重点排污单位</v>
          </cell>
        </row>
        <row r="107">
          <cell r="A107" t="str">
            <v>绿地环保科技股份有限公司修文分公司（修文县扎佐镇污水处理厂）</v>
          </cell>
          <cell r="B107" t="str">
            <v>D4620</v>
          </cell>
          <cell r="C107" t="str">
            <v>污水处理及其再生利用</v>
          </cell>
          <cell r="D107" t="str">
            <v>91520123MA6DYAPA3D</v>
          </cell>
          <cell r="E107" t="str">
            <v>尤幼平</v>
          </cell>
          <cell r="F107" t="str">
            <v>520000000000</v>
          </cell>
          <cell r="G107" t="str">
            <v>贵州省</v>
          </cell>
          <cell r="H107" t="str">
            <v>520100000000</v>
          </cell>
          <cell r="I107" t="str">
            <v>贵阳市</v>
          </cell>
          <cell r="J107" t="str">
            <v>520123000000</v>
          </cell>
          <cell r="K107" t="str">
            <v>修文县</v>
          </cell>
          <cell r="L107" t="str">
            <v>景阳街道</v>
          </cell>
          <cell r="M107" t="str">
            <v>贵州省贵阳市修文县扎佐镇香巴湖村十五组</v>
          </cell>
          <cell r="N107" t="str">
            <v>贵州省贵阳市修文县扎佐镇和新村四组</v>
          </cell>
        </row>
        <row r="107">
          <cell r="Q107" t="str">
            <v>贺邦斌</v>
          </cell>
          <cell r="R107">
            <v>15329209795</v>
          </cell>
          <cell r="S107" t="str">
            <v>民营企业</v>
          </cell>
          <cell r="T107" t="str">
            <v>1</v>
          </cell>
          <cell r="U107" t="str">
            <v>0</v>
          </cell>
          <cell r="V107" t="str">
            <v>0</v>
          </cell>
          <cell r="W107" t="str">
            <v>0</v>
          </cell>
          <cell r="X107" t="str">
            <v>0</v>
          </cell>
          <cell r="Y107" t="str">
            <v>2</v>
          </cell>
          <cell r="Z107" t="str">
            <v>重点排污单位</v>
          </cell>
        </row>
        <row r="108">
          <cell r="A108" t="str">
            <v>贵州奇峰工贸有限责任公司</v>
          </cell>
          <cell r="B108" t="str">
            <v>C3099</v>
          </cell>
          <cell r="C108" t="str">
            <v>其他非金属矿物制品制造</v>
          </cell>
          <cell r="D108" t="str">
            <v>91520123722168331Y</v>
          </cell>
          <cell r="E108" t="str">
            <v>杨宁</v>
          </cell>
          <cell r="F108" t="str">
            <v>520000000000</v>
          </cell>
          <cell r="G108" t="str">
            <v>贵州省</v>
          </cell>
          <cell r="H108" t="str">
            <v>520100000000</v>
          </cell>
          <cell r="I108" t="str">
            <v>贵阳市</v>
          </cell>
          <cell r="J108" t="str">
            <v>520123000000</v>
          </cell>
          <cell r="K108" t="str">
            <v>修文县</v>
          </cell>
          <cell r="L108" t="str">
            <v>久长街道</v>
          </cell>
          <cell r="M108" t="str">
            <v>贵州省贵阳市修文县久长街道兴隆村2组69号</v>
          </cell>
          <cell r="N108" t="str">
            <v>贵州省贵阳市修文县久长街道兴隆村2组69号</v>
          </cell>
        </row>
        <row r="108">
          <cell r="Q108" t="str">
            <v>周宏</v>
          </cell>
          <cell r="R108">
            <v>17685001308</v>
          </cell>
          <cell r="S108" t="str">
            <v>民营企业</v>
          </cell>
          <cell r="T108" t="str">
            <v>1</v>
          </cell>
          <cell r="U108" t="str">
            <v>0</v>
          </cell>
          <cell r="V108" t="str">
            <v>0</v>
          </cell>
          <cell r="W108" t="str">
            <v>0</v>
          </cell>
          <cell r="X108" t="str">
            <v>0</v>
          </cell>
          <cell r="Y108" t="str">
            <v>2</v>
          </cell>
          <cell r="Z108" t="str">
            <v>重点排污单位</v>
          </cell>
        </row>
        <row r="109">
          <cell r="A109" t="str">
            <v>贵州好一多乳业股份有限公司</v>
          </cell>
          <cell r="B109" t="str">
            <v>C1441</v>
          </cell>
          <cell r="C109" t="str">
            <v>液体乳制造</v>
          </cell>
          <cell r="D109" t="str">
            <v>91520000722104987X</v>
          </cell>
          <cell r="E109" t="str">
            <v>张琴</v>
          </cell>
          <cell r="F109" t="str">
            <v>520000000000</v>
          </cell>
          <cell r="G109" t="str">
            <v>贵州省</v>
          </cell>
          <cell r="H109" t="str">
            <v>520100000000</v>
          </cell>
          <cell r="I109" t="str">
            <v>贵阳市</v>
          </cell>
          <cell r="J109" t="str">
            <v>520123000000</v>
          </cell>
          <cell r="K109" t="str">
            <v>修文县</v>
          </cell>
          <cell r="L109" t="str">
            <v>景阳街道</v>
          </cell>
          <cell r="M109" t="str">
            <v>贵阳市修文县扎佐镇好一多路1号</v>
          </cell>
          <cell r="N109" t="str">
            <v>贵阳市修文县扎佐镇好一多路1号</v>
          </cell>
        </row>
        <row r="109">
          <cell r="Q109" t="str">
            <v>田金焱</v>
          </cell>
          <cell r="R109">
            <v>18798379794</v>
          </cell>
          <cell r="S109" t="str">
            <v>民营企业</v>
          </cell>
          <cell r="T109" t="str">
            <v>1</v>
          </cell>
          <cell r="U109" t="str">
            <v>0</v>
          </cell>
          <cell r="V109" t="str">
            <v>0</v>
          </cell>
          <cell r="W109" t="str">
            <v>0</v>
          </cell>
          <cell r="X109" t="str">
            <v>0</v>
          </cell>
          <cell r="Y109" t="str">
            <v>2</v>
          </cell>
          <cell r="Z109" t="str">
            <v>重点排污单位</v>
          </cell>
        </row>
        <row r="110">
          <cell r="A110" t="str">
            <v>贵州宇丰熔料有限公司</v>
          </cell>
          <cell r="B110" t="str">
            <v>C3099</v>
          </cell>
          <cell r="C110" t="str">
            <v>其他非金属矿物制品制造</v>
          </cell>
          <cell r="D110" t="str">
            <v>9152012377057756XW</v>
          </cell>
          <cell r="E110" t="str">
            <v>谭铭卓</v>
          </cell>
          <cell r="F110" t="str">
            <v>520000000000</v>
          </cell>
          <cell r="G110" t="str">
            <v>贵州省</v>
          </cell>
          <cell r="H110" t="str">
            <v>520100000000</v>
          </cell>
          <cell r="I110" t="str">
            <v>贵阳市</v>
          </cell>
          <cell r="J110" t="str">
            <v>520123000000</v>
          </cell>
          <cell r="K110" t="str">
            <v>修文县</v>
          </cell>
          <cell r="L110" t="str">
            <v>扎佐街道</v>
          </cell>
          <cell r="M110" t="str">
            <v>贵州省贵阳市修文县扎佐镇兴红村</v>
          </cell>
          <cell r="N110" t="str">
            <v>贵州省贵阳市修文县扎佐镇兴红村</v>
          </cell>
        </row>
        <row r="110">
          <cell r="Q110" t="str">
            <v>吴德勇</v>
          </cell>
          <cell r="R110" t="str">
            <v>16685557179</v>
          </cell>
          <cell r="S110" t="str">
            <v>民营企业</v>
          </cell>
          <cell r="T110" t="str">
            <v>1</v>
          </cell>
          <cell r="U110" t="str">
            <v>0</v>
          </cell>
          <cell r="V110" t="str">
            <v>0</v>
          </cell>
          <cell r="W110" t="str">
            <v>0</v>
          </cell>
          <cell r="X110" t="str">
            <v>0</v>
          </cell>
          <cell r="Y110" t="str">
            <v>2</v>
          </cell>
          <cell r="Z110" t="str">
            <v>重点排污单位</v>
          </cell>
        </row>
        <row r="111">
          <cell r="A111" t="str">
            <v>贵州省华兴瓷业有限公司</v>
          </cell>
          <cell r="B111" t="str">
            <v>C3071</v>
          </cell>
          <cell r="C111" t="str">
            <v>建筑陶瓷制品制造</v>
          </cell>
          <cell r="D111" t="str">
            <v>91520123MA6DM8W80A</v>
          </cell>
          <cell r="E111" t="str">
            <v>胡国强</v>
          </cell>
          <cell r="F111" t="str">
            <v>520000000000</v>
          </cell>
          <cell r="G111" t="str">
            <v>贵州省</v>
          </cell>
          <cell r="H111" t="str">
            <v>520100000000</v>
          </cell>
          <cell r="I111" t="str">
            <v>贵阳市</v>
          </cell>
          <cell r="J111" t="str">
            <v>520123000000</v>
          </cell>
          <cell r="K111" t="str">
            <v>修文县</v>
          </cell>
          <cell r="L111" t="str">
            <v>久长街道</v>
          </cell>
          <cell r="M111" t="str">
            <v>贵州省修文县久长镇兴隆村二组76号</v>
          </cell>
          <cell r="N111" t="str">
            <v>贵州省修文县久长镇兴隆村二组76号</v>
          </cell>
        </row>
        <row r="111">
          <cell r="Q111" t="str">
            <v>张丹</v>
          </cell>
          <cell r="R111">
            <v>15285094925</v>
          </cell>
          <cell r="S111" t="str">
            <v>民营企业</v>
          </cell>
          <cell r="T111" t="str">
            <v>1</v>
          </cell>
          <cell r="U111" t="str">
            <v>0</v>
          </cell>
          <cell r="V111" t="str">
            <v>0</v>
          </cell>
          <cell r="W111" t="str">
            <v>0</v>
          </cell>
          <cell r="X111" t="str">
            <v>0</v>
          </cell>
          <cell r="Y111" t="str">
            <v>2</v>
          </cell>
          <cell r="Z111" t="str">
            <v>重点排污单位</v>
          </cell>
        </row>
        <row r="112">
          <cell r="A112" t="str">
            <v>贵州贵酒集团有限公司</v>
          </cell>
          <cell r="B112" t="str">
            <v>C1512</v>
          </cell>
          <cell r="C112" t="str">
            <v>白酒制造</v>
          </cell>
          <cell r="D112" t="str">
            <v>91520123214453005L</v>
          </cell>
          <cell r="E112" t="str">
            <v>陈太松</v>
          </cell>
          <cell r="F112" t="str">
            <v>520000000000</v>
          </cell>
          <cell r="G112" t="str">
            <v>贵州省</v>
          </cell>
          <cell r="H112" t="str">
            <v>520100000000</v>
          </cell>
          <cell r="I112" t="str">
            <v>贵阳市</v>
          </cell>
          <cell r="J112" t="str">
            <v>520123000000</v>
          </cell>
          <cell r="K112" t="str">
            <v>修文县</v>
          </cell>
          <cell r="L112" t="str">
            <v>龙场街道</v>
          </cell>
          <cell r="M112" t="str">
            <v>贵州省贵阳市修文县龙场镇潮水路59号</v>
          </cell>
          <cell r="N112" t="str">
            <v>贵州省贵阳市修文县龙场镇潮水路59号</v>
          </cell>
        </row>
        <row r="112">
          <cell r="Q112" t="str">
            <v>包金威</v>
          </cell>
          <cell r="R112">
            <v>14785476879</v>
          </cell>
          <cell r="S112" t="str">
            <v>国有企业</v>
          </cell>
          <cell r="T112" t="str">
            <v>1</v>
          </cell>
          <cell r="U112" t="str">
            <v>0</v>
          </cell>
          <cell r="V112" t="str">
            <v>0</v>
          </cell>
          <cell r="W112" t="str">
            <v>2</v>
          </cell>
          <cell r="X112" t="str">
            <v>0</v>
          </cell>
          <cell r="Y112" t="str">
            <v>2</v>
          </cell>
          <cell r="Z112" t="str">
            <v>重点排污单位</v>
          </cell>
        </row>
        <row r="113">
          <cell r="A113" t="str">
            <v>贵州轮胎股份有限公司</v>
          </cell>
          <cell r="B113" t="str">
            <v>C2911</v>
          </cell>
          <cell r="C113" t="str">
            <v>轮胎制造</v>
          </cell>
          <cell r="D113" t="str">
            <v>915200002144305326</v>
          </cell>
          <cell r="E113" t="str">
            <v>黄舸舸</v>
          </cell>
          <cell r="F113" t="str">
            <v>520000000000</v>
          </cell>
          <cell r="G113" t="str">
            <v>贵州省</v>
          </cell>
          <cell r="H113" t="str">
            <v>520100000000</v>
          </cell>
          <cell r="I113" t="str">
            <v>贵阳市</v>
          </cell>
          <cell r="J113" t="str">
            <v>520123000000</v>
          </cell>
          <cell r="K113" t="str">
            <v>修文县</v>
          </cell>
          <cell r="L113" t="str">
            <v>扎佐街道</v>
          </cell>
          <cell r="M113" t="str">
            <v>贵州省贵阳市云岩区百花大道41号</v>
          </cell>
          <cell r="N113" t="str">
            <v>贵阳市修文县扎佐镇工业园区</v>
          </cell>
        </row>
        <row r="113">
          <cell r="Q113" t="str">
            <v>谢丽</v>
          </cell>
          <cell r="R113">
            <v>13595190251</v>
          </cell>
          <cell r="S113" t="str">
            <v>国有企业</v>
          </cell>
          <cell r="T113" t="str">
            <v>1</v>
          </cell>
          <cell r="U113" t="str">
            <v>0</v>
          </cell>
          <cell r="V113" t="str">
            <v>0</v>
          </cell>
          <cell r="W113" t="str">
            <v>1</v>
          </cell>
          <cell r="X113" t="str">
            <v>0</v>
          </cell>
          <cell r="Y113" t="str">
            <v>2</v>
          </cell>
          <cell r="Z113" t="str">
            <v>重点排污单位</v>
          </cell>
        </row>
        <row r="114">
          <cell r="A114" t="str">
            <v>贵州金久水泥有限公司</v>
          </cell>
          <cell r="B114" t="str">
            <v>C3011</v>
          </cell>
          <cell r="C114" t="str">
            <v>水泥制造</v>
          </cell>
          <cell r="D114" t="str">
            <v>9152012367542221XW</v>
          </cell>
          <cell r="E114" t="str">
            <v>苏清龙</v>
          </cell>
          <cell r="F114" t="str">
            <v>520000000000</v>
          </cell>
          <cell r="G114" t="str">
            <v>贵州省</v>
          </cell>
          <cell r="H114" t="str">
            <v>520100000000</v>
          </cell>
          <cell r="I114" t="str">
            <v>贵阳市</v>
          </cell>
          <cell r="J114" t="str">
            <v>520123000000</v>
          </cell>
          <cell r="K114" t="str">
            <v>修文县</v>
          </cell>
          <cell r="L114" t="str">
            <v>久长街道</v>
          </cell>
          <cell r="M114" t="str">
            <v>贵州省贵阳市修文县久长镇金桥村</v>
          </cell>
          <cell r="N114" t="str">
            <v>贵州省贵阳市修文县久长镇金桥村</v>
          </cell>
        </row>
        <row r="114">
          <cell r="Q114" t="str">
            <v>包昌蕾</v>
          </cell>
          <cell r="R114">
            <v>18275013528</v>
          </cell>
          <cell r="S114" t="str">
            <v>国有企业</v>
          </cell>
          <cell r="T114" t="str">
            <v>1</v>
          </cell>
          <cell r="U114" t="str">
            <v>0</v>
          </cell>
          <cell r="V114" t="str">
            <v>0</v>
          </cell>
          <cell r="W114" t="str">
            <v>0</v>
          </cell>
          <cell r="X114" t="str">
            <v>0</v>
          </cell>
          <cell r="Y114" t="str">
            <v>2</v>
          </cell>
          <cell r="Z114" t="str">
            <v>重点排污单位</v>
          </cell>
        </row>
        <row r="115">
          <cell r="A115" t="str">
            <v>贵阳市城投环境资产投资管理有限公司</v>
          </cell>
          <cell r="B115" t="str">
            <v>N7724</v>
          </cell>
          <cell r="C115" t="str">
            <v>危险废物治理</v>
          </cell>
          <cell r="D115" t="str">
            <v>91520100560912569K</v>
          </cell>
          <cell r="E115" t="str">
            <v>商霖</v>
          </cell>
          <cell r="F115" t="str">
            <v>520000000000</v>
          </cell>
          <cell r="G115" t="str">
            <v>贵州省</v>
          </cell>
          <cell r="H115" t="str">
            <v>520100000000</v>
          </cell>
          <cell r="I115" t="str">
            <v>贵阳市</v>
          </cell>
          <cell r="J115" t="str">
            <v>520123000000</v>
          </cell>
          <cell r="K115" t="str">
            <v>修文县</v>
          </cell>
          <cell r="L115" t="str">
            <v>小箐镇</v>
          </cell>
          <cell r="M115" t="str">
            <v>贵州省贵阳市修文县小箐镇小箐村境内</v>
          </cell>
          <cell r="N115" t="str">
            <v>贵州省贵阳市修文县小箐镇凤凰村上半沟</v>
          </cell>
        </row>
        <row r="115">
          <cell r="Q115" t="str">
            <v>刘志春</v>
          </cell>
          <cell r="R115">
            <v>13608511677</v>
          </cell>
          <cell r="S115" t="str">
            <v>国有企业</v>
          </cell>
          <cell r="T115" t="str">
            <v>1</v>
          </cell>
          <cell r="U115" t="str">
            <v>0</v>
          </cell>
          <cell r="V115" t="str">
            <v>0</v>
          </cell>
          <cell r="W115" t="str">
            <v>0</v>
          </cell>
          <cell r="X115" t="str">
            <v>0</v>
          </cell>
          <cell r="Y115" t="str">
            <v>2</v>
          </cell>
          <cell r="Z115" t="str">
            <v>重点排污单位</v>
          </cell>
        </row>
        <row r="116">
          <cell r="A116" t="str">
            <v>首钢贵阳特殊钢有限责任公司</v>
          </cell>
          <cell r="B116" t="str">
            <v>C3130</v>
          </cell>
          <cell r="C116" t="str">
            <v>钢压延加工</v>
          </cell>
          <cell r="D116" t="str">
            <v>91520000214409821W</v>
          </cell>
          <cell r="E116" t="str">
            <v>李金柱</v>
          </cell>
          <cell r="F116" t="str">
            <v>520000000000</v>
          </cell>
          <cell r="G116" t="str">
            <v>贵州省</v>
          </cell>
          <cell r="H116" t="str">
            <v>520100000000</v>
          </cell>
          <cell r="I116" t="str">
            <v>贵阳市</v>
          </cell>
          <cell r="J116" t="str">
            <v>520123000000</v>
          </cell>
          <cell r="K116" t="str">
            <v>修文县</v>
          </cell>
          <cell r="L116" t="str">
            <v>扎佐街道</v>
          </cell>
          <cell r="M116" t="str">
            <v>贵州省贵阳市油榨街10号</v>
          </cell>
          <cell r="N116" t="str">
            <v>贵州省贵阳市修文县扎佐街道贵钢大道1号</v>
          </cell>
        </row>
        <row r="116">
          <cell r="Q116" t="str">
            <v>吴尚峰</v>
          </cell>
          <cell r="R116">
            <v>13037863506</v>
          </cell>
          <cell r="S116" t="str">
            <v>国有企业</v>
          </cell>
          <cell r="T116" t="str">
            <v>1</v>
          </cell>
          <cell r="U116" t="str">
            <v>0</v>
          </cell>
          <cell r="V116" t="str">
            <v>0</v>
          </cell>
          <cell r="W116" t="str">
            <v>0</v>
          </cell>
          <cell r="X116" t="str">
            <v>0</v>
          </cell>
          <cell r="Y116" t="str">
            <v>2</v>
          </cell>
          <cell r="Z116" t="str">
            <v>重点排污单位</v>
          </cell>
        </row>
        <row r="117">
          <cell r="A117" t="str">
            <v>贵州华信塑业有限公司</v>
          </cell>
          <cell r="B117" t="str">
            <v>C2923</v>
          </cell>
          <cell r="C117" t="str">
            <v>塑料丝、绳及编织品制造</v>
          </cell>
          <cell r="D117" t="str">
            <v>91520122789775857T</v>
          </cell>
          <cell r="E117" t="str">
            <v>李中华</v>
          </cell>
          <cell r="F117" t="str">
            <v>520000000000</v>
          </cell>
          <cell r="G117" t="str">
            <v>贵州省</v>
          </cell>
          <cell r="H117" t="str">
            <v>520100000000</v>
          </cell>
          <cell r="I117" t="str">
            <v>贵阳市</v>
          </cell>
          <cell r="J117" t="str">
            <v>520122000000</v>
          </cell>
          <cell r="K117" t="str">
            <v>息烽县</v>
          </cell>
          <cell r="L117" t="str">
            <v>温泉镇</v>
          </cell>
          <cell r="M117" t="str">
            <v>贵州省贵阳市息烽县温泉镇尹庵村</v>
          </cell>
          <cell r="N117" t="str">
            <v>贵州省贵阳市息烽县温泉镇尹庵村</v>
          </cell>
        </row>
        <row r="117">
          <cell r="Q117" t="str">
            <v>李中爱</v>
          </cell>
          <cell r="R117" t="str">
            <v>17385598450</v>
          </cell>
          <cell r="S117" t="str">
            <v>民营企业</v>
          </cell>
          <cell r="T117" t="str">
            <v>1</v>
          </cell>
          <cell r="U117" t="str">
            <v>0</v>
          </cell>
          <cell r="V117" t="str">
            <v>0</v>
          </cell>
          <cell r="W117" t="str">
            <v>0</v>
          </cell>
          <cell r="X117" t="str">
            <v>0</v>
          </cell>
          <cell r="Y117" t="str">
            <v>2</v>
          </cell>
          <cell r="Z117" t="str">
            <v>重点排污单位</v>
          </cell>
        </row>
        <row r="118">
          <cell r="A118" t="str">
            <v>贵州天时佳利能源开发有限公司</v>
          </cell>
          <cell r="B118" t="str">
            <v>C4220</v>
          </cell>
          <cell r="C118" t="str">
            <v>非金属废料和碎屑加工处理</v>
          </cell>
          <cell r="D118" t="str">
            <v>915201223563847386</v>
          </cell>
          <cell r="E118" t="str">
            <v>杨剑</v>
          </cell>
          <cell r="F118" t="str">
            <v>520000000000</v>
          </cell>
          <cell r="G118" t="str">
            <v>贵州省</v>
          </cell>
          <cell r="H118" t="str">
            <v>520100000000</v>
          </cell>
          <cell r="I118" t="str">
            <v>贵阳市</v>
          </cell>
          <cell r="J118" t="str">
            <v>520122000000</v>
          </cell>
          <cell r="K118" t="str">
            <v>息烽县</v>
          </cell>
          <cell r="L118" t="str">
            <v>小寨坝镇</v>
          </cell>
          <cell r="M118" t="str">
            <v>贵州省贵阳市息烽县小寨坝镇</v>
          </cell>
          <cell r="N118" t="str">
            <v>贵州省贵阳市息烽县小寨坝镇高家坝村青杠岭组</v>
          </cell>
        </row>
        <row r="118">
          <cell r="Q118" t="str">
            <v>赵莉</v>
          </cell>
          <cell r="R118" t="str">
            <v>17385109585</v>
          </cell>
          <cell r="S118" t="str">
            <v>民营企业</v>
          </cell>
          <cell r="T118" t="str">
            <v>1</v>
          </cell>
          <cell r="U118" t="str">
            <v>0</v>
          </cell>
          <cell r="V118" t="str">
            <v>0</v>
          </cell>
          <cell r="W118" t="str">
            <v>0</v>
          </cell>
          <cell r="X118" t="str">
            <v>0</v>
          </cell>
          <cell r="Y118" t="str">
            <v>2</v>
          </cell>
          <cell r="Z118" t="str">
            <v>重点排污单位</v>
          </cell>
        </row>
        <row r="119">
          <cell r="A119" t="str">
            <v>贵州磷化氟硅科技有限公司</v>
          </cell>
          <cell r="B119" t="str">
            <v>C2611</v>
          </cell>
          <cell r="C119" t="str">
            <v>无机酸制造</v>
          </cell>
          <cell r="D119" t="str">
            <v>91520122MAAK2LQ31Y</v>
          </cell>
          <cell r="E119" t="str">
            <v>汤仁恒</v>
          </cell>
          <cell r="F119" t="str">
            <v>520000000000</v>
          </cell>
          <cell r="G119" t="str">
            <v>贵州省</v>
          </cell>
          <cell r="H119" t="str">
            <v>520100000000</v>
          </cell>
          <cell r="I119" t="str">
            <v>贵阳市</v>
          </cell>
          <cell r="J119" t="str">
            <v>520122000000</v>
          </cell>
          <cell r="K119" t="str">
            <v>息烽县</v>
          </cell>
          <cell r="L119" t="str">
            <v>小寨坝镇</v>
          </cell>
          <cell r="M119" t="str">
            <v>贵州省贵阳市息烽县小寨坝镇高家坝村</v>
          </cell>
          <cell r="N119" t="str">
            <v>贵州省贵阳市息烽县小寨坝镇高家坝村</v>
          </cell>
        </row>
        <row r="119">
          <cell r="Q119" t="str">
            <v>田富</v>
          </cell>
          <cell r="R119" t="str">
            <v>13984405168</v>
          </cell>
          <cell r="S119" t="str">
            <v>国有企业</v>
          </cell>
          <cell r="T119" t="str">
            <v>1</v>
          </cell>
          <cell r="U119" t="str">
            <v>0</v>
          </cell>
          <cell r="V119" t="str">
            <v>0</v>
          </cell>
          <cell r="W119" t="str">
            <v>0</v>
          </cell>
          <cell r="X119" t="str">
            <v>0</v>
          </cell>
          <cell r="Y119" t="str">
            <v>2</v>
          </cell>
          <cell r="Z119" t="str">
            <v>重点排污单位</v>
          </cell>
        </row>
        <row r="120">
          <cell r="A120" t="str">
            <v>息烽县人民医院</v>
          </cell>
          <cell r="B120" t="str">
            <v>Q8411</v>
          </cell>
          <cell r="C120" t="str">
            <v>综合医院</v>
          </cell>
          <cell r="D120" t="str">
            <v>125201224299600557</v>
          </cell>
          <cell r="E120" t="str">
            <v>杨华</v>
          </cell>
          <cell r="F120" t="str">
            <v>520000000000</v>
          </cell>
          <cell r="G120" t="str">
            <v>贵州省</v>
          </cell>
          <cell r="H120" t="str">
            <v>520100000000</v>
          </cell>
          <cell r="I120" t="str">
            <v>贵阳市</v>
          </cell>
          <cell r="J120" t="str">
            <v>520122000000</v>
          </cell>
          <cell r="K120" t="str">
            <v>息烽县</v>
          </cell>
          <cell r="L120" t="str">
            <v>永靖镇</v>
          </cell>
          <cell r="M120" t="str">
            <v>息烽县永靖镇花园东路</v>
          </cell>
          <cell r="N120" t="str">
            <v>息烽县永靖镇花园东路</v>
          </cell>
        </row>
        <row r="120">
          <cell r="Q120" t="str">
            <v>刘飞</v>
          </cell>
          <cell r="R120" t="str">
            <v>18089637291</v>
          </cell>
          <cell r="S120" t="str">
            <v>事业单位</v>
          </cell>
          <cell r="T120" t="str">
            <v>1</v>
          </cell>
          <cell r="U120" t="str">
            <v>0</v>
          </cell>
          <cell r="V120" t="str">
            <v>0</v>
          </cell>
          <cell r="W120" t="str">
            <v>0</v>
          </cell>
          <cell r="X120" t="str">
            <v>0</v>
          </cell>
          <cell r="Y120" t="str">
            <v>2</v>
          </cell>
          <cell r="Z120" t="str">
            <v>重点排污单位</v>
          </cell>
        </row>
        <row r="121">
          <cell r="A121" t="str">
            <v>贵州太和制药有限公司</v>
          </cell>
          <cell r="B121" t="str">
            <v>C2740</v>
          </cell>
          <cell r="C121" t="str">
            <v>中成药生产</v>
          </cell>
          <cell r="D121" t="str">
            <v>915200002144354563</v>
          </cell>
          <cell r="E121" t="str">
            <v>高朝彬</v>
          </cell>
          <cell r="F121" t="str">
            <v>520000000000</v>
          </cell>
          <cell r="G121" t="str">
            <v>贵州省</v>
          </cell>
          <cell r="H121" t="str">
            <v>520100000000</v>
          </cell>
          <cell r="I121" t="str">
            <v>贵阳市</v>
          </cell>
          <cell r="J121" t="str">
            <v>520122000000</v>
          </cell>
          <cell r="K121" t="str">
            <v>息烽县</v>
          </cell>
          <cell r="L121" t="str">
            <v>永靖镇</v>
          </cell>
          <cell r="M121" t="str">
            <v>贵州省贵阳市息烽县</v>
          </cell>
          <cell r="N121" t="str">
            <v>息烽县永靖镇太和路一号</v>
          </cell>
        </row>
        <row r="121">
          <cell r="Q121" t="str">
            <v>赵虎</v>
          </cell>
          <cell r="R121" t="str">
            <v>13809403101</v>
          </cell>
          <cell r="S121" t="str">
            <v>民营企业</v>
          </cell>
          <cell r="T121" t="str">
            <v>1</v>
          </cell>
          <cell r="U121" t="str">
            <v>0</v>
          </cell>
          <cell r="V121" t="str">
            <v>0</v>
          </cell>
          <cell r="W121" t="str">
            <v>0</v>
          </cell>
          <cell r="X121" t="str">
            <v>0</v>
          </cell>
          <cell r="Y121" t="str">
            <v>2</v>
          </cell>
          <cell r="Z121" t="str">
            <v>重点排污单位</v>
          </cell>
        </row>
        <row r="122">
          <cell r="A122" t="str">
            <v>贵州息烽仁都建材有限公司</v>
          </cell>
          <cell r="B122" t="str">
            <v>C2613，C3011</v>
          </cell>
          <cell r="C122" t="str">
            <v>无机盐制造，水泥制造</v>
          </cell>
          <cell r="D122" t="str">
            <v>9152012277055793XJ</v>
          </cell>
          <cell r="E122" t="str">
            <v>田加伟</v>
          </cell>
          <cell r="F122" t="str">
            <v>520000000000</v>
          </cell>
          <cell r="G122" t="str">
            <v>贵州省</v>
          </cell>
          <cell r="H122" t="str">
            <v>520100000000</v>
          </cell>
          <cell r="I122" t="str">
            <v>贵阳市</v>
          </cell>
          <cell r="J122" t="str">
            <v>520122000000</v>
          </cell>
          <cell r="K122" t="str">
            <v>息烽县</v>
          </cell>
          <cell r="L122" t="str">
            <v>永靖镇</v>
          </cell>
          <cell r="M122" t="str">
            <v>贵州省贵阳市息烽县永靖镇马当田村龙塘湾组</v>
          </cell>
          <cell r="N122" t="str">
            <v>贵州省贵阳市息烽县永靖镇马当田村龙塘湾组</v>
          </cell>
        </row>
        <row r="122">
          <cell r="Q122" t="str">
            <v>林凯</v>
          </cell>
          <cell r="R122" t="str">
            <v>13312226191</v>
          </cell>
          <cell r="S122" t="str">
            <v>民营企业</v>
          </cell>
          <cell r="T122" t="str">
            <v>1</v>
          </cell>
          <cell r="U122" t="str">
            <v>0</v>
          </cell>
          <cell r="V122" t="str">
            <v>0</v>
          </cell>
          <cell r="W122" t="str">
            <v>0</v>
          </cell>
          <cell r="X122" t="str">
            <v>0</v>
          </cell>
          <cell r="Y122" t="str">
            <v>2</v>
          </cell>
          <cell r="Z122" t="str">
            <v>重点排污单位</v>
          </cell>
        </row>
        <row r="123">
          <cell r="A123" t="str">
            <v>息烽县环境卫生管理中心</v>
          </cell>
          <cell r="B123" t="str">
            <v>N7820</v>
          </cell>
          <cell r="C123" t="str">
            <v>环境卫生管理</v>
          </cell>
          <cell r="D123" t="str">
            <v>12520122429960960U</v>
          </cell>
          <cell r="E123" t="str">
            <v>王飞林</v>
          </cell>
          <cell r="F123" t="str">
            <v>520000000000</v>
          </cell>
          <cell r="G123" t="str">
            <v>贵州省</v>
          </cell>
          <cell r="H123" t="str">
            <v>520100000000</v>
          </cell>
          <cell r="I123" t="str">
            <v>贵阳市</v>
          </cell>
          <cell r="J123" t="str">
            <v>520122000000</v>
          </cell>
          <cell r="K123" t="str">
            <v>息烽县</v>
          </cell>
          <cell r="L123" t="str">
            <v>永阳街道</v>
          </cell>
          <cell r="M123" t="str">
            <v>贵州省息烽县永阳街道蚕桑坡增音站内</v>
          </cell>
          <cell r="N123" t="str">
            <v>贵州省贵阳市息烽县小寨坝镇盘脚营村</v>
          </cell>
        </row>
        <row r="123">
          <cell r="Q123" t="str">
            <v>王飞林</v>
          </cell>
          <cell r="R123" t="str">
            <v>15585137728</v>
          </cell>
          <cell r="S123" t="str">
            <v>事业单位</v>
          </cell>
          <cell r="T123" t="str">
            <v>1</v>
          </cell>
          <cell r="U123" t="str">
            <v>0</v>
          </cell>
          <cell r="V123" t="str">
            <v>0</v>
          </cell>
          <cell r="W123" t="str">
            <v>0</v>
          </cell>
          <cell r="X123" t="str">
            <v>0</v>
          </cell>
          <cell r="Y123" t="str">
            <v>2</v>
          </cell>
          <cell r="Z123" t="str">
            <v>重点排污单位</v>
          </cell>
        </row>
        <row r="124">
          <cell r="A124" t="str">
            <v>贵州息烽磷矿有限责任公司</v>
          </cell>
          <cell r="B124" t="str">
            <v>B1020</v>
          </cell>
          <cell r="C124" t="str">
            <v>化学矿开采</v>
          </cell>
          <cell r="D124" t="str">
            <v>915201222157400497</v>
          </cell>
          <cell r="E124" t="str">
            <v>王良群</v>
          </cell>
          <cell r="F124" t="str">
            <v>520000000000</v>
          </cell>
          <cell r="G124" t="str">
            <v>贵州省</v>
          </cell>
          <cell r="H124" t="str">
            <v>520100000000</v>
          </cell>
          <cell r="I124" t="str">
            <v>贵阳市</v>
          </cell>
          <cell r="J124" t="str">
            <v>520122000000</v>
          </cell>
          <cell r="K124" t="str">
            <v>息烽县</v>
          </cell>
          <cell r="L124" t="str">
            <v>温泉镇</v>
          </cell>
          <cell r="M124" t="str">
            <v>贵州省贵阳市息烽县温泉镇</v>
          </cell>
          <cell r="N124" t="str">
            <v>贵州省贵阳市息烽县温泉镇温泉村</v>
          </cell>
        </row>
        <row r="124">
          <cell r="Q124" t="str">
            <v>田金燕</v>
          </cell>
          <cell r="R124" t="str">
            <v>18083540706</v>
          </cell>
          <cell r="S124" t="str">
            <v>国有企业</v>
          </cell>
          <cell r="T124" t="str">
            <v>1</v>
          </cell>
          <cell r="U124" t="str">
            <v>0</v>
          </cell>
          <cell r="V124" t="str">
            <v>0</v>
          </cell>
          <cell r="W124" t="str">
            <v>0</v>
          </cell>
          <cell r="X124" t="str">
            <v>0</v>
          </cell>
          <cell r="Y124" t="str">
            <v>2</v>
          </cell>
          <cell r="Z124" t="str">
            <v>重点排污单位</v>
          </cell>
        </row>
        <row r="125">
          <cell r="A125" t="str">
            <v>贵州水投水务集团息烽水环境发展有限公司-息烽县城污水处理厂</v>
          </cell>
          <cell r="B125" t="str">
            <v>N7721</v>
          </cell>
          <cell r="C125" t="str">
            <v>水污染治理</v>
          </cell>
          <cell r="D125" t="str">
            <v>91520122MA6DN9798D</v>
          </cell>
          <cell r="E125" t="str">
            <v>李明山</v>
          </cell>
          <cell r="F125" t="str">
            <v>520000000000</v>
          </cell>
          <cell r="G125" t="str">
            <v>贵州省</v>
          </cell>
          <cell r="H125" t="str">
            <v>520100000000</v>
          </cell>
          <cell r="I125" t="str">
            <v>贵阳市</v>
          </cell>
          <cell r="J125" t="str">
            <v>520122000000</v>
          </cell>
          <cell r="K125" t="str">
            <v>息烽县</v>
          </cell>
          <cell r="L125" t="str">
            <v>西山镇</v>
          </cell>
          <cell r="M125" t="str">
            <v>贵阳市息烽县</v>
          </cell>
          <cell r="N125" t="str">
            <v>贵州省息烽县西山镇林丰村葫芦水组</v>
          </cell>
        </row>
        <row r="125">
          <cell r="Q125" t="str">
            <v>陈晓</v>
          </cell>
          <cell r="R125" t="str">
            <v>18984855159</v>
          </cell>
          <cell r="S125" t="str">
            <v>国有企业</v>
          </cell>
          <cell r="T125" t="str">
            <v>1</v>
          </cell>
          <cell r="U125" t="str">
            <v>0</v>
          </cell>
          <cell r="V125" t="str">
            <v>0</v>
          </cell>
          <cell r="W125" t="str">
            <v>0</v>
          </cell>
          <cell r="X125" t="str">
            <v>0</v>
          </cell>
          <cell r="Y125" t="str">
            <v>2</v>
          </cell>
          <cell r="Z125" t="str">
            <v>重点排污单位</v>
          </cell>
        </row>
        <row r="126">
          <cell r="A126" t="str">
            <v>贵州省息烽县龙泉磷肥厂</v>
          </cell>
          <cell r="B126" t="str">
            <v>C2622</v>
          </cell>
          <cell r="C126" t="str">
            <v>磷肥制造</v>
          </cell>
          <cell r="D126" t="str">
            <v>91520122714376229B</v>
          </cell>
          <cell r="E126" t="str">
            <v>刘必林</v>
          </cell>
          <cell r="F126" t="str">
            <v>520000000000</v>
          </cell>
          <cell r="G126" t="str">
            <v>贵州省</v>
          </cell>
          <cell r="H126" t="str">
            <v>520100000000</v>
          </cell>
          <cell r="I126" t="str">
            <v>贵阳市</v>
          </cell>
          <cell r="J126" t="str">
            <v>520122000000</v>
          </cell>
          <cell r="K126" t="str">
            <v>息烽县</v>
          </cell>
          <cell r="L126" t="str">
            <v>温泉镇</v>
          </cell>
          <cell r="M126" t="str">
            <v>贵州省贵阳市息烽县温泉镇尹庵村</v>
          </cell>
          <cell r="N126" t="str">
            <v>贵州省贵阳市息烽县温泉镇尹庵村</v>
          </cell>
        </row>
        <row r="126">
          <cell r="Q126" t="str">
            <v>刘必林</v>
          </cell>
          <cell r="R126" t="str">
            <v>18685102888</v>
          </cell>
          <cell r="S126" t="str">
            <v>民营企业</v>
          </cell>
          <cell r="T126" t="str">
            <v>1</v>
          </cell>
          <cell r="U126" t="str">
            <v>0</v>
          </cell>
          <cell r="V126" t="str">
            <v>0</v>
          </cell>
          <cell r="W126" t="str">
            <v>0</v>
          </cell>
          <cell r="X126" t="str">
            <v>0</v>
          </cell>
          <cell r="Y126" t="str">
            <v>2</v>
          </cell>
          <cell r="Z126" t="str">
            <v>重点排污单位</v>
          </cell>
        </row>
        <row r="127">
          <cell r="A127" t="str">
            <v>贵州磷化开瑞科技有限责任公司</v>
          </cell>
          <cell r="B127" t="str">
            <v>C2613</v>
          </cell>
          <cell r="C127" t="str">
            <v>无机盐制造</v>
          </cell>
          <cell r="D127" t="str">
            <v>91520122MA6E6E896P</v>
          </cell>
          <cell r="E127" t="str">
            <v>盛国臣</v>
          </cell>
          <cell r="F127" t="str">
            <v>520000000000</v>
          </cell>
          <cell r="G127" t="str">
            <v>贵州省</v>
          </cell>
          <cell r="H127" t="str">
            <v>520100000000</v>
          </cell>
          <cell r="I127" t="str">
            <v>贵阳市</v>
          </cell>
          <cell r="J127" t="str">
            <v>520122000000</v>
          </cell>
          <cell r="K127" t="str">
            <v>息烽县</v>
          </cell>
          <cell r="L127" t="str">
            <v>小寨坝镇</v>
          </cell>
          <cell r="M127" t="str">
            <v>贵州省贵阳市息烽县小寨坝镇高家坝村68号</v>
          </cell>
          <cell r="N127" t="str">
            <v>贵州省贵阳市息烽县小寨坝镇高家坝村68号</v>
          </cell>
        </row>
        <row r="127">
          <cell r="Q127" t="str">
            <v>周丹</v>
          </cell>
          <cell r="R127" t="str">
            <v>15285533084</v>
          </cell>
          <cell r="S127" t="str">
            <v>国有企业</v>
          </cell>
          <cell r="T127" t="str">
            <v>1</v>
          </cell>
          <cell r="U127" t="str">
            <v>0</v>
          </cell>
          <cell r="V127" t="str">
            <v>0</v>
          </cell>
          <cell r="W127" t="str">
            <v>0</v>
          </cell>
          <cell r="X127" t="str">
            <v>0</v>
          </cell>
          <cell r="Y127" t="str">
            <v>2</v>
          </cell>
          <cell r="Z127" t="str">
            <v>重点排污单位</v>
          </cell>
        </row>
        <row r="128">
          <cell r="A128" t="str">
            <v>贵州西洋实业有限公司</v>
          </cell>
          <cell r="B128" t="str">
            <v>C2624</v>
          </cell>
          <cell r="C128" t="str">
            <v>复混肥料制造</v>
          </cell>
          <cell r="D128" t="str">
            <v>91520122314240031M</v>
          </cell>
          <cell r="E128" t="str">
            <v>战国胜</v>
          </cell>
          <cell r="F128" t="str">
            <v>520000000000</v>
          </cell>
          <cell r="G128" t="str">
            <v>贵州省</v>
          </cell>
          <cell r="H128" t="str">
            <v>520100000000</v>
          </cell>
          <cell r="I128" t="str">
            <v>贵阳市</v>
          </cell>
          <cell r="J128" t="str">
            <v>520122000000</v>
          </cell>
          <cell r="K128" t="str">
            <v>息烽县</v>
          </cell>
          <cell r="L128" t="str">
            <v>温泉镇</v>
          </cell>
          <cell r="M128" t="str">
            <v>贵州省贵阳市息烽县温泉镇尹庵村</v>
          </cell>
          <cell r="N128" t="str">
            <v>贵州省贵阳市息烽县温泉镇尹庵村</v>
          </cell>
        </row>
        <row r="128">
          <cell r="Q128" t="str">
            <v>潘光贤</v>
          </cell>
          <cell r="R128" t="str">
            <v>13885072110</v>
          </cell>
          <cell r="S128" t="str">
            <v>民营企业</v>
          </cell>
          <cell r="T128" t="str">
            <v>1</v>
          </cell>
          <cell r="U128" t="str">
            <v>0</v>
          </cell>
          <cell r="V128" t="str">
            <v>0</v>
          </cell>
          <cell r="W128" t="str">
            <v>0</v>
          </cell>
          <cell r="X128" t="str">
            <v>0</v>
          </cell>
          <cell r="Y128" t="str">
            <v>2</v>
          </cell>
          <cell r="Z128" t="str">
            <v>重点排污单位</v>
          </cell>
        </row>
        <row r="129">
          <cell r="A129" t="str">
            <v>贵阳开磷化肥有限公司</v>
          </cell>
          <cell r="B129" t="str">
            <v>C2622</v>
          </cell>
          <cell r="C129" t="str">
            <v>磷肥制造</v>
          </cell>
          <cell r="D129" t="str">
            <v>91520100750193745M</v>
          </cell>
          <cell r="E129" t="str">
            <v>李鉴明</v>
          </cell>
          <cell r="F129" t="str">
            <v>520000000000</v>
          </cell>
          <cell r="G129" t="str">
            <v>贵州省</v>
          </cell>
          <cell r="H129" t="str">
            <v>520100000000</v>
          </cell>
          <cell r="I129" t="str">
            <v>贵阳市</v>
          </cell>
          <cell r="J129" t="str">
            <v>520122000000</v>
          </cell>
          <cell r="K129" t="str">
            <v>息烽县</v>
          </cell>
          <cell r="L129" t="str">
            <v>小寨坝镇</v>
          </cell>
          <cell r="M129" t="str">
            <v>贵州省贵阳市息烽县小寨坝镇</v>
          </cell>
          <cell r="N129" t="str">
            <v>贵州省贵阳市息烽县小寨坝镇</v>
          </cell>
        </row>
        <row r="129">
          <cell r="Q129" t="str">
            <v>陈启林</v>
          </cell>
          <cell r="R129" t="str">
            <v>13985027664</v>
          </cell>
          <cell r="S129" t="str">
            <v>国有企业</v>
          </cell>
          <cell r="T129" t="str">
            <v>1</v>
          </cell>
          <cell r="U129" t="str">
            <v>1</v>
          </cell>
          <cell r="V129" t="str">
            <v>0</v>
          </cell>
          <cell r="W129" t="str">
            <v>0</v>
          </cell>
          <cell r="X129" t="str">
            <v>0</v>
          </cell>
          <cell r="Y129" t="str">
            <v>7</v>
          </cell>
          <cell r="Z129" t="str">
            <v>重点排污单位+属于强制性清洁生产审核的企业</v>
          </cell>
        </row>
        <row r="130">
          <cell r="A130" t="str">
            <v>贵州新天鑫化工有限公司新强分公司</v>
          </cell>
          <cell r="B130" t="str">
            <v>C2619</v>
          </cell>
          <cell r="C130" t="str">
            <v>其他基础化学原料制造</v>
          </cell>
          <cell r="D130" t="str">
            <v>91520121MAAK1B5U64</v>
          </cell>
          <cell r="E130" t="str">
            <v>周正权</v>
          </cell>
          <cell r="F130" t="str">
            <v>520000000000</v>
          </cell>
          <cell r="G130" t="str">
            <v>贵州省</v>
          </cell>
          <cell r="H130" t="str">
            <v>520100000000</v>
          </cell>
          <cell r="I130" t="str">
            <v>贵阳市</v>
          </cell>
          <cell r="J130" t="str">
            <v>520121000000</v>
          </cell>
          <cell r="K130" t="str">
            <v>开阳县</v>
          </cell>
          <cell r="L130" t="str">
            <v>双流镇</v>
          </cell>
          <cell r="M130" t="str">
            <v>贵州省贵阳市开阳县双流镇双永村下窑村民组4幢</v>
          </cell>
          <cell r="N130" t="str">
            <v>贵州省贵阳市开阳县双流镇双永村下窑村民组4幢</v>
          </cell>
        </row>
        <row r="130">
          <cell r="Q130" t="str">
            <v>吴德能</v>
          </cell>
          <cell r="R130" t="str">
            <v>13984053169</v>
          </cell>
          <cell r="S130" t="str">
            <v>民营企业</v>
          </cell>
          <cell r="T130" t="str">
            <v>1</v>
          </cell>
          <cell r="U130" t="str">
            <v>0</v>
          </cell>
          <cell r="V130" t="str">
            <v>0</v>
          </cell>
          <cell r="W130" t="str">
            <v>2</v>
          </cell>
          <cell r="X130" t="str">
            <v>0</v>
          </cell>
          <cell r="Y130" t="str">
            <v>2</v>
          </cell>
          <cell r="Z130" t="str">
            <v>重点排污单位</v>
          </cell>
        </row>
        <row r="131">
          <cell r="A131" t="str">
            <v>开阳县城市生活垃圾卫生填埋场</v>
          </cell>
          <cell r="B131" t="str">
            <v>N7820</v>
          </cell>
          <cell r="C131" t="str">
            <v>环境卫生管理</v>
          </cell>
          <cell r="D131" t="str">
            <v>11520121337437726C</v>
          </cell>
          <cell r="E131" t="str">
            <v>王小江</v>
          </cell>
          <cell r="F131" t="str">
            <v>520000000000</v>
          </cell>
          <cell r="G131" t="str">
            <v>贵州省</v>
          </cell>
          <cell r="H131" t="str">
            <v>520100000000</v>
          </cell>
          <cell r="I131" t="str">
            <v>贵阳市</v>
          </cell>
          <cell r="J131" t="str">
            <v>520121000000</v>
          </cell>
          <cell r="K131" t="str">
            <v>开阳县</v>
          </cell>
          <cell r="L131" t="str">
            <v>云开街道</v>
          </cell>
          <cell r="M131" t="str">
            <v>贵州省贵阳市开阳县云开街道东山村</v>
          </cell>
          <cell r="N131" t="str">
            <v>贵州省贵阳市开阳县云开街道东山村</v>
          </cell>
        </row>
        <row r="131">
          <cell r="Q131" t="str">
            <v>张旋</v>
          </cell>
          <cell r="R131" t="str">
            <v>13314463663</v>
          </cell>
          <cell r="S131" t="str">
            <v>国有企业</v>
          </cell>
          <cell r="T131" t="str">
            <v>1</v>
          </cell>
          <cell r="U131" t="str">
            <v>0</v>
          </cell>
          <cell r="V131" t="str">
            <v>0</v>
          </cell>
          <cell r="W131" t="str">
            <v>0</v>
          </cell>
          <cell r="X131" t="str">
            <v>0</v>
          </cell>
          <cell r="Y131" t="str">
            <v>2</v>
          </cell>
          <cell r="Z131" t="str">
            <v>重点排污单位</v>
          </cell>
        </row>
        <row r="132">
          <cell r="A132" t="str">
            <v>开阳县污水处理厂（一期、二期）</v>
          </cell>
          <cell r="B132" t="str">
            <v>D4620</v>
          </cell>
          <cell r="C132" t="str">
            <v>污水处理及其再生利用</v>
          </cell>
          <cell r="D132" t="str">
            <v>91520100761375421J</v>
          </cell>
          <cell r="E132" t="str">
            <v>黄金桦</v>
          </cell>
          <cell r="F132" t="str">
            <v>520000000000</v>
          </cell>
          <cell r="G132" t="str">
            <v>贵州省</v>
          </cell>
          <cell r="H132" t="str">
            <v>520100000000</v>
          </cell>
          <cell r="I132" t="str">
            <v>贵阳市</v>
          </cell>
          <cell r="J132" t="str">
            <v>520121000000</v>
          </cell>
          <cell r="K132" t="str">
            <v>开阳县</v>
          </cell>
          <cell r="L132" t="str">
            <v>云开街道</v>
          </cell>
          <cell r="M132" t="str">
            <v>贵州省贵阳市观山湖区知识经济产业园绿地科技园</v>
          </cell>
          <cell r="N132" t="str">
            <v>贵州省贵阳市开阳县云开街道东山村</v>
          </cell>
        </row>
        <row r="132">
          <cell r="Q132" t="str">
            <v>李霞</v>
          </cell>
          <cell r="R132" t="str">
            <v>18786648562</v>
          </cell>
          <cell r="S132" t="str">
            <v>民营企业</v>
          </cell>
          <cell r="T132" t="str">
            <v>1</v>
          </cell>
          <cell r="U132" t="str">
            <v>0</v>
          </cell>
          <cell r="V132" t="str">
            <v>0</v>
          </cell>
          <cell r="W132" t="str">
            <v>0</v>
          </cell>
          <cell r="X132" t="str">
            <v>0</v>
          </cell>
          <cell r="Y132" t="str">
            <v>2</v>
          </cell>
          <cell r="Z132" t="str">
            <v>重点排污单位</v>
          </cell>
        </row>
        <row r="133">
          <cell r="A133" t="str">
            <v>贵州开磷集团股份有限公司（矿肥公司）</v>
          </cell>
          <cell r="B133" t="str">
            <v>C2622</v>
          </cell>
          <cell r="C133" t="str">
            <v>磷肥制造</v>
          </cell>
          <cell r="D133" t="str">
            <v>91520000214430209P</v>
          </cell>
          <cell r="E133" t="str">
            <v>陈惠云</v>
          </cell>
          <cell r="F133" t="str">
            <v>520000000000</v>
          </cell>
          <cell r="G133" t="str">
            <v>贵州省</v>
          </cell>
          <cell r="H133" t="str">
            <v>520100000000</v>
          </cell>
          <cell r="I133" t="str">
            <v>贵阳市</v>
          </cell>
          <cell r="J133" t="str">
            <v>520121000000</v>
          </cell>
          <cell r="K133" t="str">
            <v>开阳县</v>
          </cell>
          <cell r="L133" t="str">
            <v>金中镇</v>
          </cell>
          <cell r="M133" t="str">
            <v>贵州省贵阳市开阳县金中镇金其路23号</v>
          </cell>
          <cell r="N133" t="str">
            <v>贵州省贵阳市开阳县金中镇金其路23号</v>
          </cell>
        </row>
        <row r="133">
          <cell r="Q133" t="str">
            <v>张黎</v>
          </cell>
          <cell r="R133">
            <v>18798778239</v>
          </cell>
          <cell r="S133" t="str">
            <v>国有企业</v>
          </cell>
          <cell r="T133" t="str">
            <v>1</v>
          </cell>
          <cell r="U133" t="str">
            <v>1</v>
          </cell>
          <cell r="V133" t="str">
            <v>0</v>
          </cell>
          <cell r="W133" t="str">
            <v>0</v>
          </cell>
          <cell r="X133" t="str">
            <v>0</v>
          </cell>
          <cell r="Y133" t="str">
            <v>7</v>
          </cell>
          <cell r="Z133" t="str">
            <v>重点排污单位+属于强制性清洁生产审核的企业</v>
          </cell>
        </row>
        <row r="134">
          <cell r="A134" t="str">
            <v>贵州开阳化工有限公司</v>
          </cell>
          <cell r="B134" t="str">
            <v>c2621</v>
          </cell>
          <cell r="C134" t="str">
            <v>氮肥制造</v>
          </cell>
          <cell r="D134" t="str">
            <v>91520121789775128L</v>
          </cell>
          <cell r="E134" t="str">
            <v>匡正扬
</v>
          </cell>
          <cell r="F134" t="str">
            <v>520000000000</v>
          </cell>
          <cell r="G134" t="str">
            <v>贵州省</v>
          </cell>
          <cell r="H134" t="str">
            <v>520100000000</v>
          </cell>
          <cell r="I134" t="str">
            <v>贵阳市</v>
          </cell>
          <cell r="J134" t="str">
            <v>520121000000</v>
          </cell>
          <cell r="K134" t="str">
            <v>开阳县</v>
          </cell>
          <cell r="L134" t="str">
            <v>永温镇</v>
          </cell>
          <cell r="M134" t="str">
            <v>贵州省开阳县永温镇永金路1号</v>
          </cell>
          <cell r="N134" t="str">
            <v>贵州省开阳县永温镇永金路1号</v>
          </cell>
        </row>
        <row r="134">
          <cell r="Q134" t="str">
            <v>简耀先</v>
          </cell>
          <cell r="R134" t="str">
            <v>18786686870</v>
          </cell>
          <cell r="S134" t="str">
            <v>国有企业</v>
          </cell>
          <cell r="T134" t="str">
            <v>1</v>
          </cell>
          <cell r="U134" t="str">
            <v>0</v>
          </cell>
          <cell r="V134" t="str">
            <v>1</v>
          </cell>
          <cell r="W134" t="str">
            <v>0</v>
          </cell>
          <cell r="X134" t="str">
            <v>0</v>
          </cell>
          <cell r="Y134" t="str">
            <v>2</v>
          </cell>
          <cell r="Z134" t="str">
            <v>重点排污单位</v>
          </cell>
        </row>
        <row r="135">
          <cell r="A135" t="str">
            <v>贵州开阳川东化工有限公司</v>
          </cell>
          <cell r="B135" t="str">
            <v>C2619</v>
          </cell>
          <cell r="C135" t="str">
            <v>其他基础化学原料制造</v>
          </cell>
          <cell r="D135" t="str">
            <v>91520121594183405G</v>
          </cell>
          <cell r="E135" t="str">
            <v>高光凡</v>
          </cell>
          <cell r="F135" t="str">
            <v>520000000000</v>
          </cell>
          <cell r="G135" t="str">
            <v>贵州省</v>
          </cell>
          <cell r="H135" t="str">
            <v>520100000000</v>
          </cell>
          <cell r="I135" t="str">
            <v>贵阳市</v>
          </cell>
          <cell r="J135" t="str">
            <v>520121000000</v>
          </cell>
          <cell r="K135" t="str">
            <v>开阳县</v>
          </cell>
          <cell r="L135" t="str">
            <v>双流镇</v>
          </cell>
          <cell r="M135" t="str">
            <v>贵州省贵阳市开阳县双流镇双永村</v>
          </cell>
          <cell r="N135" t="str">
            <v>贵州省贵阳市开阳县双流镇双永村</v>
          </cell>
        </row>
        <row r="135">
          <cell r="Q135" t="str">
            <v>陈杰</v>
          </cell>
          <cell r="R135" t="str">
            <v>13595181824</v>
          </cell>
          <cell r="S135" t="str">
            <v>民营企业</v>
          </cell>
          <cell r="T135" t="str">
            <v>1</v>
          </cell>
          <cell r="U135" t="str">
            <v>0</v>
          </cell>
          <cell r="V135" t="str">
            <v>0</v>
          </cell>
          <cell r="W135" t="str">
            <v>0</v>
          </cell>
          <cell r="X135" t="str">
            <v>0</v>
          </cell>
          <cell r="Y135" t="str">
            <v>2</v>
          </cell>
          <cell r="Z135" t="str">
            <v>重点排污单位</v>
          </cell>
        </row>
        <row r="136">
          <cell r="A136" t="str">
            <v>贵州开阳紫江水泥有限公司</v>
          </cell>
          <cell r="B136" t="str">
            <v>C3011</v>
          </cell>
          <cell r="C136" t="str">
            <v>水泥制造</v>
          </cell>
          <cell r="D136" t="str">
            <v>91520121745743132C</v>
          </cell>
          <cell r="E136" t="str">
            <v>张应贤</v>
          </cell>
          <cell r="F136" t="str">
            <v>520000000000</v>
          </cell>
          <cell r="G136" t="str">
            <v>贵州省</v>
          </cell>
          <cell r="H136" t="str">
            <v>520100000000</v>
          </cell>
          <cell r="I136" t="str">
            <v>贵阳市</v>
          </cell>
          <cell r="J136" t="str">
            <v>520121000000</v>
          </cell>
          <cell r="K136" t="str">
            <v>开阳县</v>
          </cell>
          <cell r="L136" t="str">
            <v>紫兴街道</v>
          </cell>
          <cell r="M136" t="str">
            <v>贵阳市开阳县紫兴街道鱼上村</v>
          </cell>
          <cell r="N136" t="str">
            <v>贵阳市开阳县紫兴街道鱼上村</v>
          </cell>
        </row>
        <row r="136">
          <cell r="Q136" t="str">
            <v>孙培俊</v>
          </cell>
          <cell r="R136" t="str">
            <v>15885040818</v>
          </cell>
          <cell r="S136" t="str">
            <v>民营企业</v>
          </cell>
          <cell r="T136" t="str">
            <v>1</v>
          </cell>
          <cell r="U136" t="str">
            <v>1</v>
          </cell>
          <cell r="V136" t="str">
            <v>0</v>
          </cell>
          <cell r="W136" t="str">
            <v>0</v>
          </cell>
          <cell r="X136" t="str">
            <v>0</v>
          </cell>
          <cell r="Y136" t="str">
            <v>7</v>
          </cell>
          <cell r="Z136" t="str">
            <v>重点排污单位+属于强制性清洁生产审核的企业</v>
          </cell>
        </row>
        <row r="137">
          <cell r="A137" t="str">
            <v>贵州开阳青利天盟化工有限公司</v>
          </cell>
          <cell r="B137" t="str">
            <v>C2619</v>
          </cell>
          <cell r="C137" t="str">
            <v>其他基础化学原料制造</v>
          </cell>
          <cell r="D137" t="str">
            <v>9152012177059997XM</v>
          </cell>
          <cell r="E137" t="str">
            <v>彭文伟</v>
          </cell>
          <cell r="F137" t="str">
            <v>520000000000</v>
          </cell>
          <cell r="G137" t="str">
            <v>贵州省</v>
          </cell>
          <cell r="H137" t="str">
            <v>520100000000</v>
          </cell>
          <cell r="I137" t="str">
            <v>贵阳市</v>
          </cell>
          <cell r="J137" t="str">
            <v>520121000000</v>
          </cell>
          <cell r="K137" t="str">
            <v>开阳县</v>
          </cell>
          <cell r="L137" t="str">
            <v>双流镇</v>
          </cell>
          <cell r="M137" t="str">
            <v>贵州省贵阳市开阳县双流镇凉水井村黄金树组50组</v>
          </cell>
          <cell r="N137" t="str">
            <v>贵州省贵阳市开阳县双流镇凉水井村黄金树组50组</v>
          </cell>
        </row>
        <row r="137">
          <cell r="Q137" t="str">
            <v>罗兴鹏</v>
          </cell>
          <cell r="R137" t="str">
            <v>15885020928</v>
          </cell>
          <cell r="S137" t="str">
            <v>民营企业</v>
          </cell>
          <cell r="T137" t="str">
            <v>1</v>
          </cell>
          <cell r="U137" t="str">
            <v>1</v>
          </cell>
          <cell r="V137" t="str">
            <v>0</v>
          </cell>
          <cell r="W137" t="str">
            <v>0</v>
          </cell>
          <cell r="X137" t="str">
            <v>0</v>
          </cell>
          <cell r="Y137" t="str">
            <v>7</v>
          </cell>
          <cell r="Z137" t="str">
            <v>重点排污单位+属于强制性清洁生产审核的企业</v>
          </cell>
        </row>
        <row r="138">
          <cell r="A138" t="str">
            <v>贵州新天鑫化工有限公司</v>
          </cell>
          <cell r="B138" t="str">
            <v>C2619</v>
          </cell>
          <cell r="C138" t="str">
            <v>其他基础化学原料制造</v>
          </cell>
          <cell r="D138" t="str">
            <v>91520121766098726W</v>
          </cell>
          <cell r="E138" t="str">
            <v>甘立炜</v>
          </cell>
          <cell r="F138" t="str">
            <v>520000000000</v>
          </cell>
          <cell r="G138" t="str">
            <v>贵州省</v>
          </cell>
          <cell r="H138" t="str">
            <v>520100000000</v>
          </cell>
          <cell r="I138" t="str">
            <v>贵阳市</v>
          </cell>
          <cell r="J138" t="str">
            <v>520121000000</v>
          </cell>
          <cell r="K138" t="str">
            <v>开阳县</v>
          </cell>
          <cell r="L138" t="str">
            <v>双流镇</v>
          </cell>
          <cell r="M138" t="str">
            <v>贵州省贵阳市开阳县双流镇凉水井村黄金树组50组</v>
          </cell>
          <cell r="N138" t="str">
            <v>贵州省贵阳市开阳县双流镇凉水井村黄金树组50组</v>
          </cell>
        </row>
        <row r="138">
          <cell r="Q138" t="str">
            <v>杨超</v>
          </cell>
          <cell r="R138" t="str">
            <v>18984033267</v>
          </cell>
          <cell r="S138" t="str">
            <v>民营企业</v>
          </cell>
          <cell r="T138" t="str">
            <v>1</v>
          </cell>
          <cell r="U138" t="str">
            <v>1</v>
          </cell>
          <cell r="V138" t="str">
            <v>0</v>
          </cell>
          <cell r="W138" t="str">
            <v>2</v>
          </cell>
          <cell r="X138" t="str">
            <v>0</v>
          </cell>
          <cell r="Y138" t="str">
            <v>2</v>
          </cell>
          <cell r="Z138" t="str">
            <v>重点排污单位</v>
          </cell>
        </row>
        <row r="139">
          <cell r="A139" t="str">
            <v>贵州胜威凯洋化工有限公司</v>
          </cell>
          <cell r="B139" t="str">
            <v>C2622</v>
          </cell>
          <cell r="C139" t="str">
            <v>磷肥制造</v>
          </cell>
          <cell r="D139" t="str">
            <v>91520121MAAK08LT6T</v>
          </cell>
          <cell r="E139" t="str">
            <v>赵磊</v>
          </cell>
          <cell r="F139" t="str">
            <v>520000000000</v>
          </cell>
          <cell r="G139" t="str">
            <v>贵州省</v>
          </cell>
          <cell r="H139" t="str">
            <v>520100000000</v>
          </cell>
          <cell r="I139" t="str">
            <v>贵阳市</v>
          </cell>
          <cell r="J139" t="str">
            <v>520121000000</v>
          </cell>
          <cell r="K139" t="str">
            <v>开阳县</v>
          </cell>
          <cell r="L139" t="str">
            <v>双流镇</v>
          </cell>
          <cell r="M139" t="str">
            <v>贵州省贵阳市开阳县双流镇凉水井村黄金树组48号</v>
          </cell>
          <cell r="N139" t="str">
            <v>贵州省贵阳市开阳县双流镇凉水井村黄金树组48号</v>
          </cell>
        </row>
        <row r="139">
          <cell r="Q139" t="str">
            <v>王春桥</v>
          </cell>
          <cell r="R139" t="str">
            <v>13985198029</v>
          </cell>
          <cell r="S139" t="str">
            <v>民营企业</v>
          </cell>
          <cell r="T139" t="str">
            <v>1</v>
          </cell>
          <cell r="U139" t="str">
            <v>1</v>
          </cell>
          <cell r="V139" t="str">
            <v>0</v>
          </cell>
          <cell r="W139" t="str">
            <v>0</v>
          </cell>
          <cell r="X139" t="str">
            <v>0</v>
          </cell>
          <cell r="Y139" t="str">
            <v>7</v>
          </cell>
          <cell r="Z139" t="str">
            <v>重点排污单位+属于强制性清洁生产审核的企业</v>
          </cell>
        </row>
        <row r="140">
          <cell r="A140" t="str">
            <v>贵州黔能天和磷业有限公司</v>
          </cell>
          <cell r="B140" t="str">
            <v>C2619</v>
          </cell>
          <cell r="C140" t="str">
            <v>其他基础化学原料制造</v>
          </cell>
          <cell r="D140" t="str">
            <v>915200007221020250</v>
          </cell>
          <cell r="E140" t="str">
            <v>熊有兆</v>
          </cell>
          <cell r="F140" t="str">
            <v>520000000000</v>
          </cell>
          <cell r="G140" t="str">
            <v>贵州省</v>
          </cell>
          <cell r="H140" t="str">
            <v>520100000000</v>
          </cell>
          <cell r="I140" t="str">
            <v>贵阳市</v>
          </cell>
          <cell r="J140" t="str">
            <v>520121000000</v>
          </cell>
          <cell r="K140" t="str">
            <v>开阳县</v>
          </cell>
          <cell r="L140" t="str">
            <v>双流镇</v>
          </cell>
          <cell r="M140" t="str">
            <v>贵州省贵阳市开阳县双流镇双永村</v>
          </cell>
          <cell r="N140" t="str">
            <v>贵州省贵阳市开阳县双流镇双永村</v>
          </cell>
        </row>
        <row r="140">
          <cell r="Q140" t="str">
            <v>刘国骏</v>
          </cell>
          <cell r="R140" t="str">
            <v>13765840479</v>
          </cell>
          <cell r="S140" t="str">
            <v>民营企业</v>
          </cell>
          <cell r="T140" t="str">
            <v>1</v>
          </cell>
          <cell r="U140" t="str">
            <v>0</v>
          </cell>
          <cell r="V140" t="str">
            <v>0</v>
          </cell>
          <cell r="W140" t="str">
            <v>2</v>
          </cell>
          <cell r="X140" t="str">
            <v>0</v>
          </cell>
          <cell r="Y140" t="str">
            <v>2</v>
          </cell>
          <cell r="Z140" t="str">
            <v>重点排污单位</v>
          </cell>
        </row>
        <row r="141">
          <cell r="A141" t="str">
            <v>贵州安达科技能源股份有限公司</v>
          </cell>
          <cell r="B141" t="str">
            <v>C2619</v>
          </cell>
          <cell r="C141" t="str">
            <v>其他基础化学原料制造</v>
          </cell>
          <cell r="D141" t="str">
            <v>9152010021572310X1</v>
          </cell>
          <cell r="E141" t="str">
            <v>刘建波</v>
          </cell>
          <cell r="F141" t="str">
            <v>520000000000</v>
          </cell>
          <cell r="G141" t="str">
            <v>贵州省</v>
          </cell>
          <cell r="H141" t="str">
            <v>520100000000</v>
          </cell>
          <cell r="I141" t="str">
            <v>贵阳市</v>
          </cell>
          <cell r="J141" t="str">
            <v>520121000000</v>
          </cell>
          <cell r="K141" t="str">
            <v>开阳县</v>
          </cell>
          <cell r="L141" t="str">
            <v>硒城街道</v>
          </cell>
          <cell r="M141" t="str">
            <v>贵州省贵阳市开阳县硒城街道白安营村经开区安达科技厂区</v>
          </cell>
          <cell r="N141" t="str">
            <v>贵州省贵阳市开阳县硒城街道白安营村经开区安达科技厂区</v>
          </cell>
        </row>
        <row r="141">
          <cell r="Q141" t="str">
            <v>瞿志江</v>
          </cell>
          <cell r="R141">
            <v>18984829909</v>
          </cell>
          <cell r="S141" t="str">
            <v>民营企业</v>
          </cell>
          <cell r="T141" t="str">
            <v>1</v>
          </cell>
          <cell r="U141" t="str">
            <v>0</v>
          </cell>
          <cell r="V141" t="str">
            <v>0</v>
          </cell>
          <cell r="W141" t="str">
            <v>1</v>
          </cell>
          <cell r="X141" t="str">
            <v>0</v>
          </cell>
          <cell r="Y141" t="str">
            <v>2</v>
          </cell>
          <cell r="Z141" t="str">
            <v>重点排污单位</v>
          </cell>
        </row>
        <row r="142">
          <cell r="A142" t="str">
            <v>贵州开阳安达科技能源股份有限公司</v>
          </cell>
          <cell r="B142" t="str">
            <v>C2619</v>
          </cell>
          <cell r="C142" t="str">
            <v>其他基础化学原料制造</v>
          </cell>
          <cell r="D142" t="str">
            <v>91520121MA6DTN6W01</v>
          </cell>
          <cell r="E142" t="str">
            <v>刘建波</v>
          </cell>
          <cell r="F142" t="str">
            <v>520000000000</v>
          </cell>
          <cell r="G142" t="str">
            <v>贵州省</v>
          </cell>
          <cell r="H142" t="str">
            <v>520100000000</v>
          </cell>
          <cell r="I142" t="str">
            <v>贵阳市</v>
          </cell>
          <cell r="J142" t="str">
            <v>520121000000</v>
          </cell>
          <cell r="K142" t="str">
            <v>开阳县</v>
          </cell>
          <cell r="L142" t="str">
            <v>硒城街道</v>
          </cell>
          <cell r="M142" t="str">
            <v>贵州省贵阳市开阳县硒城街道白安营村经开区安达科技厂区</v>
          </cell>
          <cell r="N142" t="str">
            <v>贵州省贵阳市开阳县硒城街道白安营村经开区安达科技厂区</v>
          </cell>
        </row>
        <row r="142">
          <cell r="Q142" t="str">
            <v>昌德顺</v>
          </cell>
          <cell r="R142" t="str">
            <v>13595026684</v>
          </cell>
          <cell r="S142" t="str">
            <v>民营企业</v>
          </cell>
          <cell r="T142" t="str">
            <v>1</v>
          </cell>
          <cell r="U142" t="str">
            <v>0</v>
          </cell>
          <cell r="V142" t="str">
            <v>0</v>
          </cell>
          <cell r="W142" t="str">
            <v>2</v>
          </cell>
          <cell r="X142" t="str">
            <v>0</v>
          </cell>
          <cell r="Y142" t="str">
            <v>2</v>
          </cell>
          <cell r="Z142" t="str">
            <v>重点排污单位</v>
          </cell>
        </row>
        <row r="143">
          <cell r="A143" t="str">
            <v>贵州瓮福开磷氟硅新材料有限公司</v>
          </cell>
          <cell r="B143" t="str">
            <v>C2611</v>
          </cell>
          <cell r="C143" t="str">
            <v>无机酸制造</v>
          </cell>
          <cell r="D143" t="str">
            <v>91520121MA6HKAJF3E</v>
          </cell>
          <cell r="E143" t="str">
            <v>汤仁恒</v>
          </cell>
          <cell r="F143" t="str">
            <v>520000000000</v>
          </cell>
          <cell r="G143" t="str">
            <v>贵州省</v>
          </cell>
          <cell r="H143" t="str">
            <v>520100000000</v>
          </cell>
          <cell r="I143" t="str">
            <v>贵阳市</v>
          </cell>
          <cell r="J143" t="str">
            <v>520121000000</v>
          </cell>
          <cell r="K143" t="str">
            <v>开阳县</v>
          </cell>
          <cell r="L143" t="str">
            <v>金中镇</v>
          </cell>
          <cell r="M143" t="str">
            <v>贵州省贵阳市开阳县金中镇大水村大水工业园区综合楼二楼</v>
          </cell>
          <cell r="N143" t="str">
            <v>贵州省贵阳市开阳县金中镇大水村大水工业园区综合楼二楼</v>
          </cell>
        </row>
        <row r="143">
          <cell r="Q143" t="str">
            <v>龚尚超</v>
          </cell>
          <cell r="R143">
            <v>18585860565</v>
          </cell>
          <cell r="S143" t="str">
            <v>国有企业</v>
          </cell>
          <cell r="T143" t="str">
            <v>1</v>
          </cell>
          <cell r="U143" t="str">
            <v>0</v>
          </cell>
          <cell r="V143" t="str">
            <v>0</v>
          </cell>
          <cell r="W143" t="str">
            <v>0</v>
          </cell>
          <cell r="X143" t="str">
            <v>0</v>
          </cell>
          <cell r="Y143" t="str">
            <v>2</v>
          </cell>
          <cell r="Z143" t="str">
            <v>重点排污单位</v>
          </cell>
        </row>
        <row r="144">
          <cell r="A144" t="str">
            <v>科之杰新材料集团（贵州）有限公司</v>
          </cell>
          <cell r="B144" t="str">
            <v>C2661</v>
          </cell>
          <cell r="C144" t="str">
            <v>化学试剂和助剂制造</v>
          </cell>
          <cell r="D144" t="str">
            <v>91522730680176359K</v>
          </cell>
          <cell r="E144" t="str">
            <v>黄小文</v>
          </cell>
          <cell r="F144" t="str">
            <v>520000000000</v>
          </cell>
          <cell r="G144" t="str">
            <v>贵州省</v>
          </cell>
          <cell r="H144" t="str">
            <v>520100000000</v>
          </cell>
          <cell r="I144" t="str">
            <v>贵阳市</v>
          </cell>
          <cell r="J144" t="str">
            <v>520118000000</v>
          </cell>
          <cell r="K144" t="str">
            <v>双龙区</v>
          </cell>
          <cell r="L144" t="str">
            <v>谷脚镇</v>
          </cell>
          <cell r="M144" t="str">
            <v>贵州省黔南布依族苗族自治州龙里县谷脚工业园区</v>
          </cell>
          <cell r="N144" t="str">
            <v>贵州省黔南布依族苗族自治州龙里县谷脚工业园区</v>
          </cell>
        </row>
        <row r="144">
          <cell r="Q144" t="str">
            <v>王靖</v>
          </cell>
          <cell r="R144">
            <v>18385615997</v>
          </cell>
          <cell r="S144" t="str">
            <v>民营企业</v>
          </cell>
          <cell r="T144">
            <v>1</v>
          </cell>
          <cell r="U144" t="str">
            <v>0</v>
          </cell>
          <cell r="V144" t="str">
            <v>0</v>
          </cell>
          <cell r="W144" t="str">
            <v>0</v>
          </cell>
          <cell r="X144" t="str">
            <v>0</v>
          </cell>
          <cell r="Y144" t="str">
            <v>7</v>
          </cell>
          <cell r="Z144" t="str">
            <v>重点排污单位+属于强制性清洁生产审核的企业</v>
          </cell>
        </row>
        <row r="145">
          <cell r="A145" t="str">
            <v>贵阳南明春梅酿造有限公司</v>
          </cell>
          <cell r="B145" t="str">
            <v>C1392</v>
          </cell>
          <cell r="C145" t="str">
            <v>豆制品制造</v>
          </cell>
          <cell r="D145" t="str">
            <v>91520102722156912E</v>
          </cell>
          <cell r="E145" t="str">
            <v>陶华碧</v>
          </cell>
          <cell r="F145" t="str">
            <v>520000000000</v>
          </cell>
          <cell r="G145" t="str">
            <v>贵州省</v>
          </cell>
          <cell r="H145" t="str">
            <v>520100000000</v>
          </cell>
          <cell r="I145" t="str">
            <v>贵阳市</v>
          </cell>
          <cell r="J145" t="str">
            <v>520118000000</v>
          </cell>
          <cell r="K145" t="str">
            <v>双龙区</v>
          </cell>
          <cell r="L145" t="str">
            <v>小碧乡</v>
          </cell>
          <cell r="M145" t="str">
            <v>贵州省贵阳市南明区龙洞堡龙水路7号</v>
          </cell>
          <cell r="N145" t="str">
            <v>贵州省贵阳市南明区龙洞堡龙水路7号</v>
          </cell>
        </row>
        <row r="145">
          <cell r="Q145" t="str">
            <v>范武韦</v>
          </cell>
          <cell r="R145">
            <v>18096055823</v>
          </cell>
          <cell r="S145" t="str">
            <v>民营企业</v>
          </cell>
          <cell r="T145">
            <v>1</v>
          </cell>
          <cell r="U145" t="str">
            <v>0</v>
          </cell>
          <cell r="V145" t="str">
            <v>0</v>
          </cell>
          <cell r="W145" t="str">
            <v>0</v>
          </cell>
          <cell r="X145" t="str">
            <v>0</v>
          </cell>
          <cell r="Y145" t="str">
            <v>2</v>
          </cell>
          <cell r="Z145" t="str">
            <v>重点排污单位</v>
          </cell>
        </row>
        <row r="146">
          <cell r="A146" t="str">
            <v>贵阳南明老干妈风味食品有限责任公司</v>
          </cell>
          <cell r="B146" t="str">
            <v>C1469</v>
          </cell>
          <cell r="C146" t="str">
            <v>其他调味品、发酵制品制造</v>
          </cell>
          <cell r="D146" t="str">
            <v>915201026222305137</v>
          </cell>
          <cell r="E146" t="str">
            <v>陶华碧</v>
          </cell>
          <cell r="F146" t="str">
            <v>520000000000</v>
          </cell>
          <cell r="G146" t="str">
            <v>贵州省</v>
          </cell>
          <cell r="H146" t="str">
            <v>520100000000</v>
          </cell>
          <cell r="I146" t="str">
            <v>贵阳市</v>
          </cell>
          <cell r="J146" t="str">
            <v>520118000000</v>
          </cell>
          <cell r="K146" t="str">
            <v>双龙区</v>
          </cell>
          <cell r="L146" t="str">
            <v>小碧乡</v>
          </cell>
          <cell r="M146" t="str">
            <v>贵州省贵阳市南明区龙洞堡见龙洞路138号</v>
          </cell>
          <cell r="N146" t="str">
            <v>贵州省贵阳市南明区龙洞堡见龙洞路138号</v>
          </cell>
        </row>
        <row r="146">
          <cell r="Q146" t="str">
            <v>范武韦</v>
          </cell>
          <cell r="R146">
            <v>18096055823</v>
          </cell>
          <cell r="S146" t="str">
            <v>民营企业</v>
          </cell>
          <cell r="T146">
            <v>1</v>
          </cell>
          <cell r="U146" t="str">
            <v>0</v>
          </cell>
          <cell r="V146" t="str">
            <v>0</v>
          </cell>
          <cell r="W146" t="str">
            <v>0</v>
          </cell>
          <cell r="X146" t="str">
            <v>0</v>
          </cell>
          <cell r="Y146" t="str">
            <v>2</v>
          </cell>
          <cell r="Z146" t="str">
            <v>重点排污单位</v>
          </cell>
        </row>
        <row r="147">
          <cell r="A147" t="str">
            <v>龙洞堡污水处理厂</v>
          </cell>
          <cell r="B147" t="str">
            <v>D4620</v>
          </cell>
          <cell r="C147" t="str">
            <v>污水处理及其再生利用</v>
          </cell>
          <cell r="D147" t="str">
            <v>91520100MA6DJUJW8N</v>
          </cell>
          <cell r="E147" t="str">
            <v>高霖</v>
          </cell>
          <cell r="F147" t="str">
            <v>520000000000</v>
          </cell>
          <cell r="G147" t="str">
            <v>贵州省</v>
          </cell>
          <cell r="H147" t="str">
            <v>520100000000</v>
          </cell>
          <cell r="I147" t="str">
            <v>贵阳市</v>
          </cell>
          <cell r="J147" t="str">
            <v>520118000000</v>
          </cell>
          <cell r="K147" t="str">
            <v>双龙区</v>
          </cell>
          <cell r="L147" t="str">
            <v>小碧乡</v>
          </cell>
          <cell r="M147" t="str">
            <v>贵州省贵阳市南明区龙洞堡食品工业园龙洞堡污水处理厂</v>
          </cell>
          <cell r="N147" t="str">
            <v>贵州省贵阳市南明区龙洞堡食品工业园龙洞堡污水处理厂</v>
          </cell>
        </row>
        <row r="147">
          <cell r="Q147" t="str">
            <v>杨国亮</v>
          </cell>
          <cell r="R147">
            <v>18785156975</v>
          </cell>
          <cell r="S147" t="str">
            <v>合资企业</v>
          </cell>
          <cell r="T147">
            <v>1</v>
          </cell>
          <cell r="U147" t="str">
            <v>0</v>
          </cell>
          <cell r="V147" t="str">
            <v>0</v>
          </cell>
          <cell r="W147" t="str">
            <v>0</v>
          </cell>
          <cell r="X147" t="str">
            <v>0</v>
          </cell>
          <cell r="Y147" t="str">
            <v>2</v>
          </cell>
          <cell r="Z147" t="str">
            <v>重点排污单位</v>
          </cell>
        </row>
        <row r="148">
          <cell r="A148" t="str">
            <v>贵州柏强制药有限公司</v>
          </cell>
          <cell r="B148" t="str">
            <v>C2720</v>
          </cell>
          <cell r="C148" t="str">
            <v>化学药品制剂制造</v>
          </cell>
          <cell r="D148" t="str">
            <v>91520100730987564Y</v>
          </cell>
          <cell r="E148" t="str">
            <v>支太康</v>
          </cell>
          <cell r="F148" t="str">
            <v>520000000000</v>
          </cell>
          <cell r="G148" t="str">
            <v>贵州省</v>
          </cell>
          <cell r="H148" t="str">
            <v>520100000000</v>
          </cell>
          <cell r="I148" t="str">
            <v>贵阳市</v>
          </cell>
          <cell r="J148" t="str">
            <v>520118000000</v>
          </cell>
          <cell r="K148" t="str">
            <v>双龙区</v>
          </cell>
          <cell r="L148" t="str">
            <v>小碧乡</v>
          </cell>
          <cell r="M148" t="str">
            <v>贵州省贵阳市南明区工业园区N-10号</v>
          </cell>
          <cell r="N148" t="str">
            <v>贵州省贵阳市南明区工业园区N-10号</v>
          </cell>
        </row>
        <row r="148">
          <cell r="Q148" t="str">
            <v>唐仕勋</v>
          </cell>
          <cell r="R148">
            <v>18798875100</v>
          </cell>
          <cell r="S148" t="str">
            <v>外资企业</v>
          </cell>
          <cell r="T148">
            <v>1</v>
          </cell>
          <cell r="U148" t="str">
            <v>0</v>
          </cell>
          <cell r="V148" t="str">
            <v>0</v>
          </cell>
          <cell r="W148" t="str">
            <v>1</v>
          </cell>
          <cell r="X148" t="str">
            <v>0</v>
          </cell>
          <cell r="Y148" t="str">
            <v>2</v>
          </cell>
          <cell r="Z148" t="str">
            <v>重点排污单位</v>
          </cell>
        </row>
        <row r="149">
          <cell r="A149" t="str">
            <v>奇瑞万达贵州客车股份有限公司</v>
          </cell>
          <cell r="B149" t="str">
            <v>C361</v>
          </cell>
          <cell r="C149" t="str">
            <v>汽车整车制造</v>
          </cell>
          <cell r="D149" t="str">
            <v>91520000722102009A</v>
          </cell>
          <cell r="E149" t="str">
            <v>胡湘成</v>
          </cell>
          <cell r="F149" t="str">
            <v>520000000000</v>
          </cell>
          <cell r="G149" t="str">
            <v>贵州省</v>
          </cell>
          <cell r="H149" t="str">
            <v>520100000000</v>
          </cell>
          <cell r="I149" t="str">
            <v>贵阳市</v>
          </cell>
          <cell r="J149" t="str">
            <v>520114000000</v>
          </cell>
          <cell r="K149" t="str">
            <v>贵阳经开区</v>
          </cell>
          <cell r="L149" t="str">
            <v>小孟街道</v>
          </cell>
          <cell r="M149" t="str">
            <v>贵州省贵阳市经济技术开发区开发大道888号</v>
          </cell>
          <cell r="N149" t="str">
            <v>贵州省贵阳市经济技术开发区开发大道888号</v>
          </cell>
        </row>
        <row r="149">
          <cell r="Q149" t="str">
            <v>余佳炎</v>
          </cell>
          <cell r="R149">
            <v>15519567797</v>
          </cell>
          <cell r="S149" t="str">
            <v>国有企业</v>
          </cell>
          <cell r="T149" t="str">
            <v>1</v>
          </cell>
          <cell r="U149" t="str">
            <v>0</v>
          </cell>
          <cell r="V149" t="str">
            <v>0</v>
          </cell>
          <cell r="W149" t="str">
            <v>0</v>
          </cell>
          <cell r="X149" t="str">
            <v>0</v>
          </cell>
          <cell r="Y149" t="str">
            <v>2</v>
          </cell>
          <cell r="Z149" t="str">
            <v>重点排污单位</v>
          </cell>
        </row>
        <row r="150">
          <cell r="A150" t="str">
            <v>国药集团同济堂（贵州）制药有限公司</v>
          </cell>
          <cell r="B150" t="str">
            <v>C2740</v>
          </cell>
          <cell r="C150" t="str">
            <v>中成药生产</v>
          </cell>
          <cell r="D150" t="str">
            <v>91520100775310290K</v>
          </cell>
          <cell r="E150" t="str">
            <v>朱鹤</v>
          </cell>
          <cell r="F150" t="str">
            <v>520000000000</v>
          </cell>
          <cell r="G150" t="str">
            <v>贵州省</v>
          </cell>
          <cell r="H150" t="str">
            <v>520100000000</v>
          </cell>
          <cell r="I150" t="str">
            <v>贵阳市</v>
          </cell>
          <cell r="J150" t="str">
            <v>520114000000</v>
          </cell>
          <cell r="K150" t="str">
            <v>贵阳经开区</v>
          </cell>
          <cell r="L150" t="str">
            <v>小孟街道</v>
          </cell>
          <cell r="M150" t="str">
            <v>贵州省贵阳市经济技术开发区贵惠大道99号</v>
          </cell>
          <cell r="N150" t="str">
            <v>贵州省贵阳市经济技术开发区贵惠大道99号</v>
          </cell>
        </row>
        <row r="150">
          <cell r="Q150" t="str">
            <v>田青青</v>
          </cell>
          <cell r="R150">
            <v>13908560819</v>
          </cell>
          <cell r="S150" t="str">
            <v>国有企业</v>
          </cell>
          <cell r="T150">
            <v>1</v>
          </cell>
          <cell r="U150" t="str">
            <v>0</v>
          </cell>
          <cell r="V150" t="str">
            <v>0</v>
          </cell>
          <cell r="W150" t="str">
            <v>0</v>
          </cell>
          <cell r="X150" t="str">
            <v>0</v>
          </cell>
          <cell r="Y150" t="str">
            <v>2</v>
          </cell>
          <cell r="Z150" t="str">
            <v>重点排污单位</v>
          </cell>
        </row>
        <row r="151">
          <cell r="A151" t="str">
            <v>贵州筑信水务环境产业有限公司（花溪污水处理厂一期）</v>
          </cell>
          <cell r="B151" t="str">
            <v>D4620</v>
          </cell>
          <cell r="C151" t="str">
            <v>污水处理及其再生利用</v>
          </cell>
          <cell r="D151" t="str">
            <v>915201000610318128</v>
          </cell>
          <cell r="E151" t="str">
            <v>高霖</v>
          </cell>
          <cell r="F151" t="str">
            <v>520000000000</v>
          </cell>
          <cell r="G151" t="str">
            <v>贵州省</v>
          </cell>
          <cell r="H151" t="str">
            <v>520100000000</v>
          </cell>
          <cell r="I151" t="str">
            <v>贵阳市</v>
          </cell>
          <cell r="J151" t="str">
            <v>520114000000</v>
          </cell>
          <cell r="K151" t="str">
            <v>贵阳经开区</v>
          </cell>
          <cell r="L151" t="str">
            <v>小孟街道</v>
          </cell>
          <cell r="M151" t="str">
            <v>贵州省贵阳市贵阳国家高新技术产业开发区金阳科技产业园标准厂房辅助用房B405室</v>
          </cell>
          <cell r="N151" t="str">
            <v>贵州贵阳市经开区开发大道翁岩村</v>
          </cell>
        </row>
        <row r="151">
          <cell r="Q151" t="str">
            <v>母小华</v>
          </cell>
          <cell r="R151">
            <v>15085914461</v>
          </cell>
          <cell r="S151" t="str">
            <v>合资企业</v>
          </cell>
          <cell r="T151" t="str">
            <v>1</v>
          </cell>
          <cell r="U151" t="str">
            <v>0</v>
          </cell>
          <cell r="V151" t="str">
            <v>0</v>
          </cell>
          <cell r="W151" t="str">
            <v>0</v>
          </cell>
          <cell r="X151" t="str">
            <v>0</v>
          </cell>
          <cell r="Y151" t="str">
            <v>2</v>
          </cell>
          <cell r="Z151" t="str">
            <v>重点排污单位</v>
          </cell>
        </row>
        <row r="152">
          <cell r="A152" t="str">
            <v>贵州筑信水务环境产业有限公司（花溪污水处理厂二期）</v>
          </cell>
          <cell r="B152" t="str">
            <v>D4620</v>
          </cell>
          <cell r="C152" t="str">
            <v>污水处理及其再生利用</v>
          </cell>
          <cell r="D152" t="str">
            <v>915201000610318128</v>
          </cell>
          <cell r="E152" t="str">
            <v>高霖</v>
          </cell>
          <cell r="F152" t="str">
            <v>520000000000</v>
          </cell>
          <cell r="G152" t="str">
            <v>贵州省</v>
          </cell>
          <cell r="H152" t="str">
            <v>520100000000</v>
          </cell>
          <cell r="I152" t="str">
            <v>贵阳市</v>
          </cell>
          <cell r="J152" t="str">
            <v>520114000000</v>
          </cell>
          <cell r="K152" t="str">
            <v>贵阳经开区</v>
          </cell>
          <cell r="L152" t="str">
            <v>小孟街道</v>
          </cell>
          <cell r="M152" t="str">
            <v>贵州省贵阳市贵阳国家高新技术产业开发区金阳科技产业园标准厂房辅助用房B405室</v>
          </cell>
          <cell r="N152" t="str">
            <v>贵州贵阳市经开区开发大道翁岩村花溪污水处理厂</v>
          </cell>
        </row>
        <row r="152">
          <cell r="Q152" t="str">
            <v>母小华</v>
          </cell>
          <cell r="R152">
            <v>15085914461</v>
          </cell>
          <cell r="S152" t="str">
            <v>合资企业</v>
          </cell>
          <cell r="T152" t="str">
            <v>1</v>
          </cell>
          <cell r="U152" t="str">
            <v>0</v>
          </cell>
          <cell r="V152" t="str">
            <v>0</v>
          </cell>
          <cell r="W152" t="str">
            <v>0</v>
          </cell>
          <cell r="X152" t="str">
            <v>0</v>
          </cell>
          <cell r="Y152" t="str">
            <v>2</v>
          </cell>
          <cell r="Z152" t="str">
            <v>重点排污单位</v>
          </cell>
        </row>
        <row r="153">
          <cell r="A153" t="str">
            <v>贵州筑信水务环境产业有限公司（花溪污水处理厂三期）</v>
          </cell>
          <cell r="B153" t="str">
            <v>D4620</v>
          </cell>
          <cell r="C153" t="str">
            <v>污水处理及其再生利用</v>
          </cell>
          <cell r="D153" t="str">
            <v>91520100MA6J0XAJ4J</v>
          </cell>
          <cell r="E153" t="str">
            <v>袁菊</v>
          </cell>
          <cell r="F153" t="str">
            <v>520000000000</v>
          </cell>
          <cell r="G153" t="str">
            <v>贵州省</v>
          </cell>
          <cell r="H153" t="str">
            <v>520100000000</v>
          </cell>
          <cell r="I153" t="str">
            <v>贵阳市</v>
          </cell>
          <cell r="J153" t="str">
            <v>520114000000</v>
          </cell>
          <cell r="K153" t="str">
            <v>贵阳经开区</v>
          </cell>
          <cell r="L153" t="str">
            <v>小孟街道</v>
          </cell>
          <cell r="M153" t="str">
            <v>贵州省贵阳市贵阳国家高新技术产业开发区金阳科技产业园标准厂房辅助用房B405室</v>
          </cell>
          <cell r="N153" t="str">
            <v>贵州贵阳市经开区开发大道翁岩村花溪污水处理厂</v>
          </cell>
        </row>
        <row r="153">
          <cell r="Q153" t="str">
            <v>母小华</v>
          </cell>
          <cell r="R153">
            <v>15085914461</v>
          </cell>
          <cell r="S153" t="str">
            <v>合资企业</v>
          </cell>
          <cell r="T153" t="str">
            <v>1</v>
          </cell>
          <cell r="U153" t="str">
            <v>0</v>
          </cell>
          <cell r="V153" t="str">
            <v>0</v>
          </cell>
          <cell r="W153" t="str">
            <v>0</v>
          </cell>
          <cell r="X153" t="str">
            <v>0</v>
          </cell>
          <cell r="Y153" t="str">
            <v>2</v>
          </cell>
          <cell r="Z153" t="str">
            <v>重点排污单位</v>
          </cell>
        </row>
        <row r="154">
          <cell r="A154" t="str">
            <v>贵州筑信水务环境产业有限公司（麻堤河污水处理厂）</v>
          </cell>
          <cell r="B154" t="str">
            <v>D4620</v>
          </cell>
          <cell r="C154" t="str">
            <v>污水处理及其再生利用</v>
          </cell>
          <cell r="D154" t="str">
            <v>915201000610318128</v>
          </cell>
          <cell r="E154" t="str">
            <v>高霖</v>
          </cell>
          <cell r="F154" t="str">
            <v>520000000000</v>
          </cell>
          <cell r="G154" t="str">
            <v>贵州省</v>
          </cell>
          <cell r="H154" t="str">
            <v>520100000000</v>
          </cell>
          <cell r="I154" t="str">
            <v>贵阳市</v>
          </cell>
          <cell r="J154" t="str">
            <v>520114000000</v>
          </cell>
          <cell r="K154" t="str">
            <v>贵阳经开区</v>
          </cell>
          <cell r="L154" t="str">
            <v>平桥街道</v>
          </cell>
          <cell r="M154" t="str">
            <v>贵州省贵阳市贵阳国家高新技术产业开发区金阳技产业园标准厂房辅助用房B405室</v>
          </cell>
          <cell r="N154" t="str">
            <v>贵州省贵阳市经济技术开发区三江口西岸麻堤河污水处理厂</v>
          </cell>
        </row>
        <row r="154">
          <cell r="Q154" t="str">
            <v>张家熹</v>
          </cell>
          <cell r="R154">
            <v>13608513213</v>
          </cell>
          <cell r="S154" t="str">
            <v>合资企业</v>
          </cell>
          <cell r="T154">
            <v>1</v>
          </cell>
          <cell r="U154" t="str">
            <v>0</v>
          </cell>
          <cell r="V154" t="str">
            <v>0</v>
          </cell>
          <cell r="W154" t="str">
            <v>0</v>
          </cell>
          <cell r="X154" t="str">
            <v>0</v>
          </cell>
          <cell r="Y154" t="str">
            <v>2</v>
          </cell>
          <cell r="Z154" t="str">
            <v>重点排污单位</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9"/>
  <sheetViews>
    <sheetView tabSelected="1" zoomScale="85" zoomScaleNormal="85" workbookViewId="0">
      <pane ySplit="2" topLeftCell="A3" activePane="bottomLeft" state="frozen"/>
      <selection/>
      <selection pane="bottomLeft" activeCell="K4" sqref="K4"/>
    </sheetView>
  </sheetViews>
  <sheetFormatPr defaultColWidth="9" defaultRowHeight="18" customHeight="1"/>
  <cols>
    <col min="2" max="2" width="31.7833333333333" customWidth="1"/>
    <col min="3" max="3" width="16.25" customWidth="1"/>
    <col min="4" max="4" width="21.6083333333333" customWidth="1"/>
    <col min="5" max="5" width="21.75" customWidth="1"/>
    <col min="6" max="6" width="14.1" customWidth="1"/>
    <col min="7" max="7" width="15.5333333333333" customWidth="1"/>
    <col min="8" max="8" width="20.7083333333333" customWidth="1"/>
    <col min="9" max="9" width="26.775" customWidth="1"/>
  </cols>
  <sheetData>
    <row r="1" s="1" customFormat="1" ht="45" customHeight="1" spans="1:9">
      <c r="A1" s="17" t="s">
        <v>0</v>
      </c>
      <c r="B1" s="17"/>
      <c r="C1" s="17"/>
      <c r="D1" s="17"/>
      <c r="E1" s="17"/>
      <c r="F1" s="17"/>
      <c r="G1" s="17"/>
      <c r="H1" s="17"/>
      <c r="I1" s="17"/>
    </row>
    <row r="2" ht="50" customHeight="1" spans="1:9">
      <c r="A2" s="18" t="s">
        <v>1</v>
      </c>
      <c r="B2" s="18" t="s">
        <v>2</v>
      </c>
      <c r="C2" s="18" t="s">
        <v>3</v>
      </c>
      <c r="D2" s="18" t="s">
        <v>4</v>
      </c>
      <c r="E2" s="18" t="s">
        <v>5</v>
      </c>
      <c r="F2" s="18" t="s">
        <v>6</v>
      </c>
      <c r="G2" s="18" t="s">
        <v>7</v>
      </c>
      <c r="H2" s="18" t="s">
        <v>8</v>
      </c>
      <c r="I2" s="18" t="s">
        <v>9</v>
      </c>
    </row>
    <row r="3" s="2" customFormat="1" ht="60" customHeight="1" spans="1:9">
      <c r="A3" s="19">
        <v>1</v>
      </c>
      <c r="B3" s="18" t="s">
        <v>10</v>
      </c>
      <c r="C3" s="18" t="s">
        <v>11</v>
      </c>
      <c r="D3" s="18" t="s">
        <v>12</v>
      </c>
      <c r="E3" s="28" t="s">
        <v>13</v>
      </c>
      <c r="F3" s="18" t="s">
        <v>14</v>
      </c>
      <c r="G3" s="18" t="s">
        <v>15</v>
      </c>
      <c r="H3" s="18" t="s">
        <v>16</v>
      </c>
      <c r="I3" s="18" t="s">
        <v>17</v>
      </c>
    </row>
    <row r="4" s="2" customFormat="1" ht="60" customHeight="1" spans="1:9">
      <c r="A4" s="19">
        <v>2</v>
      </c>
      <c r="B4" s="18" t="s">
        <v>18</v>
      </c>
      <c r="C4" s="18" t="s">
        <v>11</v>
      </c>
      <c r="D4" s="18" t="s">
        <v>12</v>
      </c>
      <c r="E4" s="18" t="s">
        <v>19</v>
      </c>
      <c r="F4" s="18" t="s">
        <v>14</v>
      </c>
      <c r="G4" s="18" t="s">
        <v>15</v>
      </c>
      <c r="H4" s="18" t="s">
        <v>20</v>
      </c>
      <c r="I4" s="18" t="s">
        <v>17</v>
      </c>
    </row>
    <row r="5" s="2" customFormat="1" ht="60" customHeight="1" spans="1:9">
      <c r="A5" s="19">
        <v>3</v>
      </c>
      <c r="B5" s="18" t="s">
        <v>21</v>
      </c>
      <c r="C5" s="18" t="s">
        <v>11</v>
      </c>
      <c r="D5" s="18" t="s">
        <v>12</v>
      </c>
      <c r="E5" s="18" t="s">
        <v>22</v>
      </c>
      <c r="F5" s="18" t="s">
        <v>14</v>
      </c>
      <c r="G5" s="18" t="s">
        <v>15</v>
      </c>
      <c r="H5" s="18" t="s">
        <v>20</v>
      </c>
      <c r="I5" s="18" t="s">
        <v>17</v>
      </c>
    </row>
    <row r="6" s="2" customFormat="1" ht="60" customHeight="1" spans="1:9">
      <c r="A6" s="19">
        <v>4</v>
      </c>
      <c r="B6" s="18" t="s">
        <v>23</v>
      </c>
      <c r="C6" s="18" t="s">
        <v>11</v>
      </c>
      <c r="D6" s="18" t="s">
        <v>12</v>
      </c>
      <c r="E6" s="18" t="s">
        <v>24</v>
      </c>
      <c r="F6" s="18" t="s">
        <v>14</v>
      </c>
      <c r="G6" s="18" t="s">
        <v>15</v>
      </c>
      <c r="H6" s="18" t="s">
        <v>16</v>
      </c>
      <c r="I6" s="18" t="s">
        <v>17</v>
      </c>
    </row>
    <row r="7" s="2" customFormat="1" ht="60" customHeight="1" spans="1:9">
      <c r="A7" s="19">
        <v>5</v>
      </c>
      <c r="B7" s="18" t="s">
        <v>25</v>
      </c>
      <c r="C7" s="18" t="s">
        <v>11</v>
      </c>
      <c r="D7" s="18" t="s">
        <v>12</v>
      </c>
      <c r="E7" s="18" t="s">
        <v>26</v>
      </c>
      <c r="F7" s="18" t="s">
        <v>14</v>
      </c>
      <c r="G7" s="18" t="s">
        <v>15</v>
      </c>
      <c r="H7" s="18" t="s">
        <v>16</v>
      </c>
      <c r="I7" s="18" t="s">
        <v>17</v>
      </c>
    </row>
    <row r="8" s="2" customFormat="1" ht="60" customHeight="1" spans="1:9">
      <c r="A8" s="19">
        <v>6</v>
      </c>
      <c r="B8" s="18" t="s">
        <v>27</v>
      </c>
      <c r="C8" s="18" t="s">
        <v>11</v>
      </c>
      <c r="D8" s="18" t="s">
        <v>12</v>
      </c>
      <c r="E8" s="18" t="s">
        <v>26</v>
      </c>
      <c r="F8" s="18" t="s">
        <v>14</v>
      </c>
      <c r="G8" s="18" t="s">
        <v>15</v>
      </c>
      <c r="H8" s="18" t="s">
        <v>16</v>
      </c>
      <c r="I8" s="18" t="s">
        <v>17</v>
      </c>
    </row>
    <row r="9" s="2" customFormat="1" ht="60" customHeight="1" spans="1:9">
      <c r="A9" s="19">
        <v>7</v>
      </c>
      <c r="B9" s="20" t="s">
        <v>28</v>
      </c>
      <c r="C9" s="20" t="s">
        <v>29</v>
      </c>
      <c r="D9" s="20" t="s">
        <v>12</v>
      </c>
      <c r="E9" s="20" t="s">
        <v>30</v>
      </c>
      <c r="F9" s="20" t="s">
        <v>14</v>
      </c>
      <c r="G9" s="20" t="s">
        <v>15</v>
      </c>
      <c r="H9" s="20" t="s">
        <v>16</v>
      </c>
      <c r="I9" s="18" t="s">
        <v>17</v>
      </c>
    </row>
    <row r="10" s="2" customFormat="1" ht="60" customHeight="1" spans="1:9">
      <c r="A10" s="19">
        <v>8</v>
      </c>
      <c r="B10" s="20" t="s">
        <v>31</v>
      </c>
      <c r="C10" s="21" t="s">
        <v>11</v>
      </c>
      <c r="D10" s="21" t="s">
        <v>12</v>
      </c>
      <c r="E10" s="20" t="s">
        <v>32</v>
      </c>
      <c r="F10" s="20" t="s">
        <v>14</v>
      </c>
      <c r="G10" s="20" t="s">
        <v>15</v>
      </c>
      <c r="H10" s="21" t="s">
        <v>16</v>
      </c>
      <c r="I10" s="21" t="s">
        <v>17</v>
      </c>
    </row>
    <row r="11" s="2" customFormat="1" ht="60" customHeight="1" spans="1:9">
      <c r="A11" s="19">
        <v>9</v>
      </c>
      <c r="B11" s="22" t="s">
        <v>33</v>
      </c>
      <c r="C11" s="22" t="s">
        <v>34</v>
      </c>
      <c r="D11" s="22" t="s">
        <v>35</v>
      </c>
      <c r="E11" s="22" t="s">
        <v>36</v>
      </c>
      <c r="F11" s="22" t="s">
        <v>14</v>
      </c>
      <c r="G11" s="22" t="s">
        <v>15</v>
      </c>
      <c r="H11" s="22" t="s">
        <v>37</v>
      </c>
      <c r="I11" s="22" t="s">
        <v>38</v>
      </c>
    </row>
    <row r="12" s="2" customFormat="1" ht="60" customHeight="1" spans="1:9">
      <c r="A12" s="19">
        <v>10</v>
      </c>
      <c r="B12" s="20" t="s">
        <v>39</v>
      </c>
      <c r="C12" s="18" t="s">
        <v>11</v>
      </c>
      <c r="D12" s="18" t="s">
        <v>12</v>
      </c>
      <c r="E12" s="18" t="s">
        <v>22</v>
      </c>
      <c r="F12" s="20" t="s">
        <v>14</v>
      </c>
      <c r="G12" s="20" t="s">
        <v>40</v>
      </c>
      <c r="H12" s="20" t="s">
        <v>16</v>
      </c>
      <c r="I12" s="18" t="s">
        <v>17</v>
      </c>
    </row>
    <row r="13" s="2" customFormat="1" ht="60" customHeight="1" spans="1:9">
      <c r="A13" s="19">
        <v>11</v>
      </c>
      <c r="B13" s="20" t="s">
        <v>41</v>
      </c>
      <c r="C13" s="18" t="s">
        <v>11</v>
      </c>
      <c r="D13" s="18" t="s">
        <v>12</v>
      </c>
      <c r="E13" s="18" t="s">
        <v>42</v>
      </c>
      <c r="F13" s="20" t="s">
        <v>14</v>
      </c>
      <c r="G13" s="20" t="s">
        <v>40</v>
      </c>
      <c r="H13" s="20" t="s">
        <v>16</v>
      </c>
      <c r="I13" s="18" t="s">
        <v>17</v>
      </c>
    </row>
    <row r="14" s="2" customFormat="1" ht="60" customHeight="1" spans="1:9">
      <c r="A14" s="19">
        <v>12</v>
      </c>
      <c r="B14" s="20" t="s">
        <v>43</v>
      </c>
      <c r="C14" s="18" t="s">
        <v>44</v>
      </c>
      <c r="D14" s="18" t="s">
        <v>45</v>
      </c>
      <c r="E14" s="18" t="s">
        <v>46</v>
      </c>
      <c r="F14" s="20" t="s">
        <v>14</v>
      </c>
      <c r="G14" s="20" t="s">
        <v>40</v>
      </c>
      <c r="H14" s="20" t="s">
        <v>16</v>
      </c>
      <c r="I14" s="18" t="s">
        <v>17</v>
      </c>
    </row>
    <row r="15" s="2" customFormat="1" ht="60" customHeight="1" spans="1:9">
      <c r="A15" s="19">
        <v>13</v>
      </c>
      <c r="B15" s="20" t="s">
        <v>47</v>
      </c>
      <c r="C15" s="18" t="s">
        <v>11</v>
      </c>
      <c r="D15" s="18" t="s">
        <v>12</v>
      </c>
      <c r="E15" s="18" t="s">
        <v>48</v>
      </c>
      <c r="F15" s="20" t="s">
        <v>14</v>
      </c>
      <c r="G15" s="20" t="s">
        <v>40</v>
      </c>
      <c r="H15" s="20" t="s">
        <v>16</v>
      </c>
      <c r="I15" s="18" t="s">
        <v>17</v>
      </c>
    </row>
    <row r="16" s="2" customFormat="1" ht="60" customHeight="1" spans="1:9">
      <c r="A16" s="19">
        <v>14</v>
      </c>
      <c r="B16" s="20" t="s">
        <v>49</v>
      </c>
      <c r="C16" s="18" t="s">
        <v>11</v>
      </c>
      <c r="D16" s="18" t="s">
        <v>12</v>
      </c>
      <c r="E16" s="18" t="s">
        <v>13</v>
      </c>
      <c r="F16" s="20" t="s">
        <v>14</v>
      </c>
      <c r="G16" s="20" t="s">
        <v>40</v>
      </c>
      <c r="H16" s="20" t="s">
        <v>16</v>
      </c>
      <c r="I16" s="18" t="s">
        <v>17</v>
      </c>
    </row>
    <row r="17" s="2" customFormat="1" ht="60" customHeight="1" spans="1:9">
      <c r="A17" s="19">
        <v>15</v>
      </c>
      <c r="B17" s="20" t="s">
        <v>50</v>
      </c>
      <c r="C17" s="18" t="s">
        <v>11</v>
      </c>
      <c r="D17" s="18" t="s">
        <v>12</v>
      </c>
      <c r="E17" s="18" t="s">
        <v>46</v>
      </c>
      <c r="F17" s="20" t="s">
        <v>14</v>
      </c>
      <c r="G17" s="20" t="s">
        <v>40</v>
      </c>
      <c r="H17" s="20" t="s">
        <v>16</v>
      </c>
      <c r="I17" s="18" t="s">
        <v>17</v>
      </c>
    </row>
    <row r="18" s="2" customFormat="1" ht="60" customHeight="1" spans="1:9">
      <c r="A18" s="19">
        <v>16</v>
      </c>
      <c r="B18" s="20" t="s">
        <v>51</v>
      </c>
      <c r="C18" s="18" t="s">
        <v>11</v>
      </c>
      <c r="D18" s="18" t="s">
        <v>12</v>
      </c>
      <c r="E18" s="18" t="s">
        <v>13</v>
      </c>
      <c r="F18" s="20" t="s">
        <v>14</v>
      </c>
      <c r="G18" s="20" t="s">
        <v>40</v>
      </c>
      <c r="H18" s="20" t="s">
        <v>16</v>
      </c>
      <c r="I18" s="18" t="s">
        <v>17</v>
      </c>
    </row>
    <row r="19" s="2" customFormat="1" ht="60" customHeight="1" spans="1:9">
      <c r="A19" s="19">
        <v>17</v>
      </c>
      <c r="B19" s="20" t="s">
        <v>52</v>
      </c>
      <c r="C19" s="18" t="s">
        <v>11</v>
      </c>
      <c r="D19" s="18" t="s">
        <v>12</v>
      </c>
      <c r="E19" s="18" t="s">
        <v>13</v>
      </c>
      <c r="F19" s="20" t="s">
        <v>14</v>
      </c>
      <c r="G19" s="20" t="s">
        <v>40</v>
      </c>
      <c r="H19" s="20" t="s">
        <v>16</v>
      </c>
      <c r="I19" s="18" t="s">
        <v>17</v>
      </c>
    </row>
    <row r="20" s="2" customFormat="1" ht="60" customHeight="1" spans="1:9">
      <c r="A20" s="19">
        <v>18</v>
      </c>
      <c r="B20" s="20" t="s">
        <v>53</v>
      </c>
      <c r="C20" s="18" t="s">
        <v>11</v>
      </c>
      <c r="D20" s="18" t="s">
        <v>12</v>
      </c>
      <c r="E20" s="18" t="s">
        <v>46</v>
      </c>
      <c r="F20" s="20" t="s">
        <v>14</v>
      </c>
      <c r="G20" s="20" t="s">
        <v>40</v>
      </c>
      <c r="H20" s="20" t="s">
        <v>16</v>
      </c>
      <c r="I20" s="18" t="s">
        <v>17</v>
      </c>
    </row>
    <row r="21" s="2" customFormat="1" ht="60" customHeight="1" spans="1:9">
      <c r="A21" s="19">
        <v>19</v>
      </c>
      <c r="B21" s="20" t="s">
        <v>54</v>
      </c>
      <c r="C21" s="18" t="s">
        <v>11</v>
      </c>
      <c r="D21" s="18" t="s">
        <v>12</v>
      </c>
      <c r="E21" s="18" t="s">
        <v>46</v>
      </c>
      <c r="F21" s="20" t="s">
        <v>14</v>
      </c>
      <c r="G21" s="20" t="s">
        <v>40</v>
      </c>
      <c r="H21" s="20" t="s">
        <v>16</v>
      </c>
      <c r="I21" s="18" t="s">
        <v>17</v>
      </c>
    </row>
    <row r="22" s="2" customFormat="1" ht="60" customHeight="1" spans="1:9">
      <c r="A22" s="19">
        <v>20</v>
      </c>
      <c r="B22" s="20" t="s">
        <v>55</v>
      </c>
      <c r="C22" s="18" t="s">
        <v>11</v>
      </c>
      <c r="D22" s="18" t="s">
        <v>12</v>
      </c>
      <c r="E22" s="18" t="s">
        <v>56</v>
      </c>
      <c r="F22" s="20" t="s">
        <v>14</v>
      </c>
      <c r="G22" s="20" t="s">
        <v>40</v>
      </c>
      <c r="H22" s="20" t="s">
        <v>57</v>
      </c>
      <c r="I22" s="18" t="s">
        <v>17</v>
      </c>
    </row>
    <row r="23" s="2" customFormat="1" ht="60" customHeight="1" spans="1:9">
      <c r="A23" s="19">
        <v>21</v>
      </c>
      <c r="B23" s="18" t="s">
        <v>58</v>
      </c>
      <c r="C23" s="20" t="s">
        <v>11</v>
      </c>
      <c r="D23" s="18" t="s">
        <v>59</v>
      </c>
      <c r="E23" s="18" t="s">
        <v>60</v>
      </c>
      <c r="F23" s="20" t="s">
        <v>14</v>
      </c>
      <c r="G23" s="20" t="s">
        <v>61</v>
      </c>
      <c r="H23" s="20" t="s">
        <v>16</v>
      </c>
      <c r="I23" s="20" t="s">
        <v>62</v>
      </c>
    </row>
    <row r="24" s="2" customFormat="1" ht="60" customHeight="1" spans="1:9">
      <c r="A24" s="19">
        <v>22</v>
      </c>
      <c r="B24" s="18" t="s">
        <v>63</v>
      </c>
      <c r="C24" s="20" t="s">
        <v>64</v>
      </c>
      <c r="D24" s="18" t="s">
        <v>65</v>
      </c>
      <c r="E24" s="18" t="s">
        <v>66</v>
      </c>
      <c r="F24" s="20" t="s">
        <v>14</v>
      </c>
      <c r="G24" s="20" t="s">
        <v>61</v>
      </c>
      <c r="H24" s="20" t="s">
        <v>57</v>
      </c>
      <c r="I24" s="20" t="s">
        <v>62</v>
      </c>
    </row>
    <row r="25" s="2" customFormat="1" ht="60" customHeight="1" spans="1:9">
      <c r="A25" s="19">
        <v>23</v>
      </c>
      <c r="B25" s="18" t="s">
        <v>67</v>
      </c>
      <c r="C25" s="20" t="s">
        <v>68</v>
      </c>
      <c r="D25" s="18" t="s">
        <v>69</v>
      </c>
      <c r="E25" s="18" t="s">
        <v>70</v>
      </c>
      <c r="F25" s="20" t="s">
        <v>14</v>
      </c>
      <c r="G25" s="20" t="s">
        <v>61</v>
      </c>
      <c r="H25" s="20" t="s">
        <v>57</v>
      </c>
      <c r="I25" s="20" t="s">
        <v>62</v>
      </c>
    </row>
    <row r="26" s="2" customFormat="1" ht="60" customHeight="1" spans="1:9">
      <c r="A26" s="19">
        <v>24</v>
      </c>
      <c r="B26" s="18" t="s">
        <v>71</v>
      </c>
      <c r="C26" s="20" t="s">
        <v>72</v>
      </c>
      <c r="D26" s="18" t="s">
        <v>73</v>
      </c>
      <c r="E26" s="18" t="s">
        <v>74</v>
      </c>
      <c r="F26" s="20" t="s">
        <v>14</v>
      </c>
      <c r="G26" s="20" t="s">
        <v>61</v>
      </c>
      <c r="H26" s="20" t="s">
        <v>57</v>
      </c>
      <c r="I26" s="20" t="s">
        <v>62</v>
      </c>
    </row>
    <row r="27" s="2" customFormat="1" ht="60" customHeight="1" spans="1:9">
      <c r="A27" s="19">
        <v>25</v>
      </c>
      <c r="B27" s="18" t="s">
        <v>75</v>
      </c>
      <c r="C27" s="20" t="s">
        <v>76</v>
      </c>
      <c r="D27" s="18" t="s">
        <v>77</v>
      </c>
      <c r="E27" s="18" t="s">
        <v>78</v>
      </c>
      <c r="F27" s="20" t="s">
        <v>14</v>
      </c>
      <c r="G27" s="20" t="s">
        <v>61</v>
      </c>
      <c r="H27" s="20" t="s">
        <v>16</v>
      </c>
      <c r="I27" s="20" t="s">
        <v>62</v>
      </c>
    </row>
    <row r="28" s="2" customFormat="1" ht="60" customHeight="1" spans="1:9">
      <c r="A28" s="19">
        <v>26</v>
      </c>
      <c r="B28" s="18" t="s">
        <v>79</v>
      </c>
      <c r="C28" s="20" t="s">
        <v>80</v>
      </c>
      <c r="D28" s="18" t="s">
        <v>81</v>
      </c>
      <c r="E28" s="18" t="s">
        <v>82</v>
      </c>
      <c r="F28" s="20" t="s">
        <v>14</v>
      </c>
      <c r="G28" s="20" t="s">
        <v>61</v>
      </c>
      <c r="H28" s="20" t="s">
        <v>57</v>
      </c>
      <c r="I28" s="20" t="s">
        <v>62</v>
      </c>
    </row>
    <row r="29" s="3" customFormat="1" ht="60" customHeight="1" spans="1:9">
      <c r="A29" s="19">
        <v>27</v>
      </c>
      <c r="B29" s="20" t="s">
        <v>83</v>
      </c>
      <c r="C29" s="20" t="s">
        <v>84</v>
      </c>
      <c r="D29" s="20" t="s">
        <v>85</v>
      </c>
      <c r="E29" s="20" t="s">
        <v>86</v>
      </c>
      <c r="F29" s="20" t="s">
        <v>14</v>
      </c>
      <c r="G29" s="20" t="s">
        <v>61</v>
      </c>
      <c r="H29" s="20" t="s">
        <v>16</v>
      </c>
      <c r="I29" s="20" t="s">
        <v>62</v>
      </c>
    </row>
    <row r="30" s="4" customFormat="1" ht="60" customHeight="1" spans="1:9">
      <c r="A30" s="19">
        <v>28</v>
      </c>
      <c r="B30" s="20" t="s">
        <v>87</v>
      </c>
      <c r="C30" s="23" t="s">
        <v>11</v>
      </c>
      <c r="D30" s="18" t="s">
        <v>12</v>
      </c>
      <c r="E30" s="23" t="s">
        <v>88</v>
      </c>
      <c r="F30" s="18" t="s">
        <v>14</v>
      </c>
      <c r="G30" s="18" t="s">
        <v>89</v>
      </c>
      <c r="H30" s="18" t="s">
        <v>16</v>
      </c>
      <c r="I30" s="20" t="s">
        <v>62</v>
      </c>
    </row>
    <row r="31" s="5" customFormat="1" ht="60" customHeight="1" spans="1:9">
      <c r="A31" s="19">
        <v>29</v>
      </c>
      <c r="B31" s="20" t="s">
        <v>90</v>
      </c>
      <c r="C31" s="18">
        <v>2720</v>
      </c>
      <c r="D31" s="18" t="s">
        <v>91</v>
      </c>
      <c r="E31" s="20" t="s">
        <v>92</v>
      </c>
      <c r="F31" s="18" t="s">
        <v>14</v>
      </c>
      <c r="G31" s="18" t="s">
        <v>89</v>
      </c>
      <c r="H31" s="18" t="s">
        <v>57</v>
      </c>
      <c r="I31" s="20" t="s">
        <v>62</v>
      </c>
    </row>
    <row r="32" s="5" customFormat="1" ht="60" customHeight="1" spans="1:9">
      <c r="A32" s="19">
        <v>30</v>
      </c>
      <c r="B32" s="20" t="s">
        <v>93</v>
      </c>
      <c r="C32" s="18">
        <v>2720</v>
      </c>
      <c r="D32" s="18" t="s">
        <v>91</v>
      </c>
      <c r="E32" s="20" t="s">
        <v>94</v>
      </c>
      <c r="F32" s="18" t="s">
        <v>14</v>
      </c>
      <c r="G32" s="18" t="s">
        <v>89</v>
      </c>
      <c r="H32" s="18" t="s">
        <v>57</v>
      </c>
      <c r="I32" s="20" t="s">
        <v>62</v>
      </c>
    </row>
    <row r="33" s="4" customFormat="1" ht="60" customHeight="1" spans="1:9">
      <c r="A33" s="19">
        <v>31</v>
      </c>
      <c r="B33" s="20" t="s">
        <v>95</v>
      </c>
      <c r="C33" s="18" t="s">
        <v>96</v>
      </c>
      <c r="D33" s="18" t="s">
        <v>97</v>
      </c>
      <c r="E33" s="23" t="s">
        <v>98</v>
      </c>
      <c r="F33" s="18" t="s">
        <v>14</v>
      </c>
      <c r="G33" s="18" t="s">
        <v>89</v>
      </c>
      <c r="H33" s="18" t="s">
        <v>16</v>
      </c>
      <c r="I33" s="20" t="s">
        <v>62</v>
      </c>
    </row>
    <row r="34" s="4" customFormat="1" ht="60" customHeight="1" spans="1:9">
      <c r="A34" s="19">
        <v>32</v>
      </c>
      <c r="B34" s="20" t="s">
        <v>99</v>
      </c>
      <c r="C34" s="18" t="s">
        <v>100</v>
      </c>
      <c r="D34" s="18" t="s">
        <v>101</v>
      </c>
      <c r="E34" s="23" t="s">
        <v>102</v>
      </c>
      <c r="F34" s="18" t="s">
        <v>14</v>
      </c>
      <c r="G34" s="18" t="s">
        <v>89</v>
      </c>
      <c r="H34" s="18" t="s">
        <v>16</v>
      </c>
      <c r="I34" s="20" t="s">
        <v>62</v>
      </c>
    </row>
    <row r="35" s="4" customFormat="1" ht="60" customHeight="1" spans="1:9">
      <c r="A35" s="19">
        <v>33</v>
      </c>
      <c r="B35" s="20" t="s">
        <v>103</v>
      </c>
      <c r="C35" s="23" t="s">
        <v>11</v>
      </c>
      <c r="D35" s="18" t="s">
        <v>12</v>
      </c>
      <c r="E35" s="24" t="s">
        <v>104</v>
      </c>
      <c r="F35" s="18" t="s">
        <v>14</v>
      </c>
      <c r="G35" s="18" t="s">
        <v>89</v>
      </c>
      <c r="H35" s="18" t="s">
        <v>16</v>
      </c>
      <c r="I35" s="20" t="s">
        <v>62</v>
      </c>
    </row>
    <row r="36" s="4" customFormat="1" ht="60" customHeight="1" spans="1:9">
      <c r="A36" s="19">
        <v>34</v>
      </c>
      <c r="B36" s="20" t="s">
        <v>105</v>
      </c>
      <c r="C36" s="23" t="s">
        <v>11</v>
      </c>
      <c r="D36" s="18" t="s">
        <v>12</v>
      </c>
      <c r="E36" s="20" t="s">
        <v>106</v>
      </c>
      <c r="F36" s="18" t="s">
        <v>14</v>
      </c>
      <c r="G36" s="18" t="s">
        <v>89</v>
      </c>
      <c r="H36" s="23" t="s">
        <v>57</v>
      </c>
      <c r="I36" s="20" t="s">
        <v>62</v>
      </c>
    </row>
    <row r="37" s="4" customFormat="1" ht="60" customHeight="1" spans="1:9">
      <c r="A37" s="19">
        <v>35</v>
      </c>
      <c r="B37" s="20" t="s">
        <v>107</v>
      </c>
      <c r="C37" s="23" t="s">
        <v>11</v>
      </c>
      <c r="D37" s="18" t="s">
        <v>12</v>
      </c>
      <c r="E37" s="20" t="s">
        <v>108</v>
      </c>
      <c r="F37" s="18" t="s">
        <v>14</v>
      </c>
      <c r="G37" s="18" t="s">
        <v>89</v>
      </c>
      <c r="H37" s="23" t="s">
        <v>20</v>
      </c>
      <c r="I37" s="20" t="s">
        <v>62</v>
      </c>
    </row>
    <row r="38" s="6" customFormat="1" ht="60" customHeight="1" spans="1:9">
      <c r="A38" s="19">
        <v>36</v>
      </c>
      <c r="B38" s="18" t="s">
        <v>109</v>
      </c>
      <c r="C38" s="18" t="s">
        <v>76</v>
      </c>
      <c r="D38" s="18" t="s">
        <v>110</v>
      </c>
      <c r="E38" s="18" t="str">
        <f>VLOOKUP(B38,[1]Sheet2!$F:$H,3,FALSE)</f>
        <v>91520100MAAJMHL37R</v>
      </c>
      <c r="F38" s="18" t="s">
        <v>14</v>
      </c>
      <c r="G38" s="18" t="s">
        <v>111</v>
      </c>
      <c r="H38" s="18" t="str">
        <f>VLOOKUP(B38,[2]披露名单导入!$A:$S,19,FALSE)</f>
        <v>国有企业</v>
      </c>
      <c r="I38" s="18" t="str">
        <f>VLOOKUP(B38,[2]披露名单导入!$A:$Z,26,FALSE)</f>
        <v>重点排污单位</v>
      </c>
    </row>
    <row r="39" s="6" customFormat="1" ht="60" customHeight="1" spans="1:9">
      <c r="A39" s="19">
        <v>37</v>
      </c>
      <c r="B39" s="18" t="s">
        <v>112</v>
      </c>
      <c r="C39" s="18" t="s">
        <v>11</v>
      </c>
      <c r="D39" s="18" t="s">
        <v>113</v>
      </c>
      <c r="E39" s="18" t="str">
        <f>VLOOKUP(B39,[1]Sheet2!$F:$H,3,FALSE)</f>
        <v>91520113587289092M</v>
      </c>
      <c r="F39" s="18" t="s">
        <v>14</v>
      </c>
      <c r="G39" s="18" t="s">
        <v>111</v>
      </c>
      <c r="H39" s="18" t="str">
        <f>VLOOKUP(B39,[2]披露名单导入!$A:$S,19,FALSE)</f>
        <v>国有企业</v>
      </c>
      <c r="I39" s="18" t="str">
        <f>VLOOKUP(B39,[2]披露名单导入!$A:$Z,26,FALSE)</f>
        <v>重点排污单位</v>
      </c>
    </row>
    <row r="40" s="6" customFormat="1" ht="60" customHeight="1" spans="1:9">
      <c r="A40" s="19">
        <v>38</v>
      </c>
      <c r="B40" s="18" t="s">
        <v>114</v>
      </c>
      <c r="C40" s="18" t="s">
        <v>115</v>
      </c>
      <c r="D40" s="18" t="s">
        <v>116</v>
      </c>
      <c r="E40" s="18" t="str">
        <f>VLOOKUP(B40,[1]Sheet2!$F:$H,3,FALSE)</f>
        <v>915201135692026518</v>
      </c>
      <c r="F40" s="18" t="s">
        <v>14</v>
      </c>
      <c r="G40" s="18" t="s">
        <v>111</v>
      </c>
      <c r="H40" s="18" t="str">
        <f>VLOOKUP(B40,[2]披露名单导入!$A:$S,19,FALSE)</f>
        <v>国有企业</v>
      </c>
      <c r="I40" s="18" t="str">
        <f>VLOOKUP(B40,[2]披露名单导入!$A:$Z,26,FALSE)</f>
        <v>重点排污单位</v>
      </c>
    </row>
    <row r="41" s="6" customFormat="1" ht="60" customHeight="1" spans="1:9">
      <c r="A41" s="19">
        <v>39</v>
      </c>
      <c r="B41" s="18" t="s">
        <v>117</v>
      </c>
      <c r="C41" s="18" t="s">
        <v>118</v>
      </c>
      <c r="D41" s="18" t="s">
        <v>119</v>
      </c>
      <c r="E41" s="18" t="str">
        <f>VLOOKUP(B41,[1]Sheet2!$F:$H,3,FALSE)</f>
        <v>91520100785458416N</v>
      </c>
      <c r="F41" s="18" t="s">
        <v>14</v>
      </c>
      <c r="G41" s="18" t="s">
        <v>111</v>
      </c>
      <c r="H41" s="18" t="str">
        <f>VLOOKUP(B41,[2]披露名单导入!$A:$S,19,FALSE)</f>
        <v>民营企业</v>
      </c>
      <c r="I41" s="18" t="str">
        <f>VLOOKUP(B41,[2]披露名单导入!$A:$Z,26,FALSE)</f>
        <v>重点排污单位</v>
      </c>
    </row>
    <row r="42" s="6" customFormat="1" ht="60" customHeight="1" spans="1:9">
      <c r="A42" s="19">
        <v>40</v>
      </c>
      <c r="B42" s="18" t="s">
        <v>120</v>
      </c>
      <c r="C42" s="18" t="s">
        <v>121</v>
      </c>
      <c r="D42" s="18" t="s">
        <v>122</v>
      </c>
      <c r="E42" s="18" t="str">
        <f>VLOOKUP(B42,[1]Sheet2!$F:$H,3,FALSE)</f>
        <v>91520113090339306K</v>
      </c>
      <c r="F42" s="18" t="s">
        <v>14</v>
      </c>
      <c r="G42" s="18" t="s">
        <v>111</v>
      </c>
      <c r="H42" s="18" t="str">
        <f>VLOOKUP(B42,[2]披露名单导入!$A:$S,19,FALSE)</f>
        <v>民营企业</v>
      </c>
      <c r="I42" s="18" t="str">
        <f>VLOOKUP(B42,[2]披露名单导入!$A:$Z,26,FALSE)</f>
        <v>重点排污单位</v>
      </c>
    </row>
    <row r="43" s="6" customFormat="1" ht="60" customHeight="1" spans="1:9">
      <c r="A43" s="19">
        <v>41</v>
      </c>
      <c r="B43" s="18" t="s">
        <v>123</v>
      </c>
      <c r="C43" s="18" t="s">
        <v>11</v>
      </c>
      <c r="D43" s="18" t="s">
        <v>12</v>
      </c>
      <c r="E43" s="18" t="str">
        <f>VLOOKUP(B43,[1]Sheet2!$F:$H,3,FALSE)</f>
        <v>91520113MAALX9420C</v>
      </c>
      <c r="F43" s="18" t="s">
        <v>14</v>
      </c>
      <c r="G43" s="18" t="s">
        <v>111</v>
      </c>
      <c r="H43" s="18" t="str">
        <f>VLOOKUP(B43,[2]披露名单导入!$A:$S,19,FALSE)</f>
        <v>民营企业</v>
      </c>
      <c r="I43" s="18" t="str">
        <f>VLOOKUP(B43,[2]披露名单导入!$A:$Z,26,FALSE)</f>
        <v>重点排污单位</v>
      </c>
    </row>
    <row r="44" s="6" customFormat="1" ht="60" customHeight="1" spans="1:9">
      <c r="A44" s="19">
        <v>42</v>
      </c>
      <c r="B44" s="18" t="s">
        <v>124</v>
      </c>
      <c r="C44" s="18" t="s">
        <v>121</v>
      </c>
      <c r="D44" s="18" t="s">
        <v>122</v>
      </c>
      <c r="E44" s="18" t="str">
        <f>VLOOKUP(B44,[1]Sheet2!$F:$H,3,FALSE)</f>
        <v>91520113680162264F</v>
      </c>
      <c r="F44" s="18" t="s">
        <v>14</v>
      </c>
      <c r="G44" s="18" t="s">
        <v>111</v>
      </c>
      <c r="H44" s="18" t="str">
        <f>VLOOKUP(B44,[2]披露名单导入!$A:$S,19,FALSE)</f>
        <v>民营企业</v>
      </c>
      <c r="I44" s="18" t="str">
        <f>VLOOKUP(B44,[2]披露名单导入!$A:$Z,26,FALSE)</f>
        <v>重点排污单位+属于强制性清洁生产审核的企业</v>
      </c>
    </row>
    <row r="45" s="6" customFormat="1" ht="60" customHeight="1" spans="1:9">
      <c r="A45" s="19">
        <v>43</v>
      </c>
      <c r="B45" s="18" t="s">
        <v>125</v>
      </c>
      <c r="C45" s="18" t="s">
        <v>11</v>
      </c>
      <c r="D45" s="18" t="s">
        <v>12</v>
      </c>
      <c r="E45" s="18" t="str">
        <f>VLOOKUP(B45,[1]Sheet2!$F:$H,3,FALSE)</f>
        <v>91520100MA6DRPFU6P(02)</v>
      </c>
      <c r="F45" s="18" t="s">
        <v>14</v>
      </c>
      <c r="G45" s="18" t="s">
        <v>111</v>
      </c>
      <c r="H45" s="18" t="str">
        <f>VLOOKUP(B45,[2]披露名单导入!$A:$S,19,FALSE)</f>
        <v>外资企业</v>
      </c>
      <c r="I45" s="18" t="str">
        <f>VLOOKUP(B45,[2]披露名单导入!$A:$Z,26,FALSE)</f>
        <v>重点排污单位</v>
      </c>
    </row>
    <row r="46" s="7" customFormat="1" ht="60" customHeight="1" spans="1:9">
      <c r="A46" s="19">
        <v>44</v>
      </c>
      <c r="B46" s="18" t="s">
        <v>126</v>
      </c>
      <c r="C46" s="18" t="s">
        <v>127</v>
      </c>
      <c r="D46" s="18" t="s">
        <v>128</v>
      </c>
      <c r="E46" s="18" t="str">
        <f>VLOOKUP(B46,[1]Sheet2!$F:$H,3,FALSE)</f>
        <v>915201130610010660</v>
      </c>
      <c r="F46" s="18" t="s">
        <v>14</v>
      </c>
      <c r="G46" s="18" t="s">
        <v>111</v>
      </c>
      <c r="H46" s="18" t="str">
        <f>VLOOKUP(B46,[2]披露名单导入!$A:$S,19,FALSE)</f>
        <v>国有企业</v>
      </c>
      <c r="I46" s="18" t="str">
        <f>VLOOKUP(B46,[2]披露名单导入!$A:$Z,26,FALSE)</f>
        <v>重点排污单位</v>
      </c>
    </row>
    <row r="47" s="6" customFormat="1" ht="60" customHeight="1" spans="1:9">
      <c r="A47" s="19">
        <v>45</v>
      </c>
      <c r="B47" s="18" t="s">
        <v>129</v>
      </c>
      <c r="C47" s="18" t="s">
        <v>11</v>
      </c>
      <c r="D47" s="18" t="s">
        <v>130</v>
      </c>
      <c r="E47" s="18" t="str">
        <f>VLOOKUP(B47,[1]Sheet2!$F:$H,3,FALSE)</f>
        <v>91520100MA6DRPFU6P(01)</v>
      </c>
      <c r="F47" s="18" t="s">
        <v>14</v>
      </c>
      <c r="G47" s="18" t="s">
        <v>111</v>
      </c>
      <c r="H47" s="18" t="str">
        <f>VLOOKUP(B47,[2]披露名单导入!$A:$S,19,FALSE)</f>
        <v>外资企业</v>
      </c>
      <c r="I47" s="18" t="str">
        <f>VLOOKUP(B47,[2]披露名单导入!$A:$Z,26,FALSE)</f>
        <v>重点排污单位</v>
      </c>
    </row>
    <row r="48" s="6" customFormat="1" ht="60" customHeight="1" spans="1:9">
      <c r="A48" s="19">
        <v>46</v>
      </c>
      <c r="B48" s="18" t="s">
        <v>131</v>
      </c>
      <c r="C48" s="18" t="s">
        <v>11</v>
      </c>
      <c r="D48" s="18" t="s">
        <v>12</v>
      </c>
      <c r="E48" s="18" t="str">
        <f>VLOOKUP(B48,[1]Sheet2!$F:$H,3,FALSE)</f>
        <v>91520100MA6DRPFU6P</v>
      </c>
      <c r="F48" s="18" t="s">
        <v>14</v>
      </c>
      <c r="G48" s="18" t="s">
        <v>111</v>
      </c>
      <c r="H48" s="18" t="str">
        <f>VLOOKUP(B48,[2]披露名单导入!$A:$S,19,FALSE)</f>
        <v>外资企业</v>
      </c>
      <c r="I48" s="18" t="str">
        <f>VLOOKUP(B48,[2]披露名单导入!$A:$Z,26,FALSE)</f>
        <v>重点排污单位</v>
      </c>
    </row>
    <row r="49" s="6" customFormat="1" ht="60" customHeight="1" spans="1:9">
      <c r="A49" s="19">
        <v>47</v>
      </c>
      <c r="B49" s="18" t="s">
        <v>132</v>
      </c>
      <c r="C49" s="18" t="s">
        <v>133</v>
      </c>
      <c r="D49" s="18" t="s">
        <v>128</v>
      </c>
      <c r="E49" s="18" t="str">
        <f>VLOOKUP(B49,[1]Sheet2!$F:$H,3,FALSE)</f>
        <v>915201133142518223</v>
      </c>
      <c r="F49" s="18" t="s">
        <v>14</v>
      </c>
      <c r="G49" s="18" t="s">
        <v>111</v>
      </c>
      <c r="H49" s="18" t="s">
        <v>16</v>
      </c>
      <c r="I49" s="18" t="s">
        <v>17</v>
      </c>
    </row>
    <row r="50" s="6" customFormat="1" ht="60" customHeight="1" spans="1:9">
      <c r="A50" s="19">
        <v>48</v>
      </c>
      <c r="B50" s="18" t="s">
        <v>134</v>
      </c>
      <c r="C50" s="18" t="s">
        <v>135</v>
      </c>
      <c r="D50" s="18" t="s">
        <v>97</v>
      </c>
      <c r="E50" s="18" t="str">
        <f>VLOOKUP(B50,[1]Sheet2!$F:$H,3,FALSE)</f>
        <v>91520112322697445K</v>
      </c>
      <c r="F50" s="18" t="s">
        <v>14</v>
      </c>
      <c r="G50" s="18" t="s">
        <v>111</v>
      </c>
      <c r="H50" s="18" t="s">
        <v>16</v>
      </c>
      <c r="I50" s="18" t="s">
        <v>17</v>
      </c>
    </row>
    <row r="51" s="6" customFormat="1" ht="60" customHeight="1" spans="1:9">
      <c r="A51" s="19">
        <v>49</v>
      </c>
      <c r="B51" s="18" t="s">
        <v>136</v>
      </c>
      <c r="C51" s="18" t="s">
        <v>133</v>
      </c>
      <c r="D51" s="18" t="s">
        <v>137</v>
      </c>
      <c r="E51" s="18" t="str">
        <f>VLOOKUP(B51,[1]Sheet2!$F:$H,3,FALSE)</f>
        <v>91520100798801551N</v>
      </c>
      <c r="F51" s="18" t="s">
        <v>14</v>
      </c>
      <c r="G51" s="18" t="s">
        <v>111</v>
      </c>
      <c r="H51" s="18" t="str">
        <f>VLOOKUP(B51,[2]披露名单导入!$A:$S,19,FALSE)</f>
        <v>合资企业</v>
      </c>
      <c r="I51" s="18" t="str">
        <f>VLOOKUP(B51,[2]披露名单导入!$A:$Z,26,FALSE)</f>
        <v>重点排污单位</v>
      </c>
    </row>
    <row r="52" s="8" customFormat="1" ht="65" customHeight="1" spans="1:9">
      <c r="A52" s="19">
        <v>50</v>
      </c>
      <c r="B52" s="18" t="s">
        <v>138</v>
      </c>
      <c r="C52" s="18" t="s">
        <v>139</v>
      </c>
      <c r="D52" s="18" t="s">
        <v>140</v>
      </c>
      <c r="E52" s="18" t="s">
        <v>141</v>
      </c>
      <c r="F52" s="18" t="s">
        <v>14</v>
      </c>
      <c r="G52" s="18" t="s">
        <v>142</v>
      </c>
      <c r="H52" s="18" t="s">
        <v>143</v>
      </c>
      <c r="I52" s="18" t="s">
        <v>17</v>
      </c>
    </row>
    <row r="53" s="8" customFormat="1" ht="63" customHeight="1" spans="1:9">
      <c r="A53" s="19">
        <v>51</v>
      </c>
      <c r="B53" s="18" t="s">
        <v>144</v>
      </c>
      <c r="C53" s="18" t="s">
        <v>11</v>
      </c>
      <c r="D53" s="18" t="s">
        <v>12</v>
      </c>
      <c r="E53" s="28" t="s">
        <v>145</v>
      </c>
      <c r="F53" s="18" t="s">
        <v>14</v>
      </c>
      <c r="G53" s="18" t="s">
        <v>142</v>
      </c>
      <c r="H53" s="18" t="s">
        <v>16</v>
      </c>
      <c r="I53" s="18" t="s">
        <v>17</v>
      </c>
    </row>
    <row r="54" s="8" customFormat="1" ht="95" customHeight="1" spans="1:9">
      <c r="A54" s="19">
        <v>52</v>
      </c>
      <c r="B54" s="18" t="s">
        <v>146</v>
      </c>
      <c r="C54" s="18" t="s">
        <v>11</v>
      </c>
      <c r="D54" s="18" t="s">
        <v>12</v>
      </c>
      <c r="E54" s="28" t="s">
        <v>13</v>
      </c>
      <c r="F54" s="18" t="s">
        <v>14</v>
      </c>
      <c r="G54" s="18" t="s">
        <v>142</v>
      </c>
      <c r="H54" s="18" t="s">
        <v>16</v>
      </c>
      <c r="I54" s="18" t="s">
        <v>17</v>
      </c>
    </row>
    <row r="55" ht="37.5" spans="1:9">
      <c r="A55" s="19">
        <v>53</v>
      </c>
      <c r="B55" s="18" t="s">
        <v>147</v>
      </c>
      <c r="C55" s="18" t="s">
        <v>11</v>
      </c>
      <c r="D55" s="18" t="s">
        <v>148</v>
      </c>
      <c r="E55" s="20" t="s">
        <v>149</v>
      </c>
      <c r="F55" s="20" t="s">
        <v>14</v>
      </c>
      <c r="G55" s="20" t="s">
        <v>150</v>
      </c>
      <c r="H55" s="18" t="s">
        <v>16</v>
      </c>
      <c r="I55" s="18" t="s">
        <v>17</v>
      </c>
    </row>
    <row r="56" ht="37.5" spans="1:9">
      <c r="A56" s="19">
        <v>54</v>
      </c>
      <c r="B56" s="18" t="s">
        <v>151</v>
      </c>
      <c r="C56" s="18" t="s">
        <v>152</v>
      </c>
      <c r="D56" s="18" t="s">
        <v>153</v>
      </c>
      <c r="E56" s="20" t="s">
        <v>154</v>
      </c>
      <c r="F56" s="18" t="s">
        <v>14</v>
      </c>
      <c r="G56" s="18" t="s">
        <v>150</v>
      </c>
      <c r="H56" s="18" t="s">
        <v>16</v>
      </c>
      <c r="I56" s="18" t="s">
        <v>17</v>
      </c>
    </row>
    <row r="57" ht="37.5" spans="1:9">
      <c r="A57" s="19">
        <v>55</v>
      </c>
      <c r="B57" s="18" t="s">
        <v>155</v>
      </c>
      <c r="C57" s="18" t="s">
        <v>11</v>
      </c>
      <c r="D57" s="18" t="s">
        <v>12</v>
      </c>
      <c r="E57" s="20" t="s">
        <v>156</v>
      </c>
      <c r="F57" s="18" t="s">
        <v>14</v>
      </c>
      <c r="G57" s="20" t="s">
        <v>150</v>
      </c>
      <c r="H57" s="18" t="s">
        <v>16</v>
      </c>
      <c r="I57" s="18" t="s">
        <v>17</v>
      </c>
    </row>
    <row r="58" s="9" customFormat="1" ht="37.5" spans="1:9">
      <c r="A58" s="19">
        <v>56</v>
      </c>
      <c r="B58" s="18" t="s">
        <v>157</v>
      </c>
      <c r="C58" s="18" t="s">
        <v>135</v>
      </c>
      <c r="D58" s="18" t="s">
        <v>97</v>
      </c>
      <c r="E58" s="28" t="s">
        <v>158</v>
      </c>
      <c r="F58" s="18" t="s">
        <v>14</v>
      </c>
      <c r="G58" s="20" t="s">
        <v>150</v>
      </c>
      <c r="H58" s="18" t="s">
        <v>159</v>
      </c>
      <c r="I58" s="18" t="s">
        <v>17</v>
      </c>
    </row>
    <row r="59" s="9" customFormat="1" ht="37.5" spans="1:9">
      <c r="A59" s="19">
        <v>57</v>
      </c>
      <c r="B59" s="18" t="s">
        <v>160</v>
      </c>
      <c r="C59" s="25" t="s">
        <v>161</v>
      </c>
      <c r="D59" s="18" t="s">
        <v>162</v>
      </c>
      <c r="E59" s="21" t="s">
        <v>163</v>
      </c>
      <c r="F59" s="25" t="s">
        <v>14</v>
      </c>
      <c r="G59" s="20" t="s">
        <v>150</v>
      </c>
      <c r="H59" s="25" t="s">
        <v>57</v>
      </c>
      <c r="I59" s="18" t="s">
        <v>17</v>
      </c>
    </row>
    <row r="60" ht="37.5" spans="1:9">
      <c r="A60" s="19">
        <v>58</v>
      </c>
      <c r="B60" s="18" t="s">
        <v>164</v>
      </c>
      <c r="C60" s="18" t="s">
        <v>161</v>
      </c>
      <c r="D60" s="18" t="s">
        <v>162</v>
      </c>
      <c r="E60" s="29" t="s">
        <v>165</v>
      </c>
      <c r="F60" s="18" t="s">
        <v>14</v>
      </c>
      <c r="G60" s="20" t="s">
        <v>150</v>
      </c>
      <c r="H60" s="18" t="s">
        <v>57</v>
      </c>
      <c r="I60" s="18" t="s">
        <v>17</v>
      </c>
    </row>
    <row r="61" ht="37.5" spans="1:9">
      <c r="A61" s="19">
        <v>59</v>
      </c>
      <c r="B61" s="18" t="s">
        <v>166</v>
      </c>
      <c r="C61" s="18" t="s">
        <v>167</v>
      </c>
      <c r="D61" s="18" t="s">
        <v>168</v>
      </c>
      <c r="E61" s="20" t="s">
        <v>169</v>
      </c>
      <c r="F61" s="18" t="s">
        <v>14</v>
      </c>
      <c r="G61" s="20" t="s">
        <v>150</v>
      </c>
      <c r="H61" s="18" t="s">
        <v>170</v>
      </c>
      <c r="I61" s="18" t="s">
        <v>17</v>
      </c>
    </row>
    <row r="62" ht="37.5" spans="1:9">
      <c r="A62" s="19">
        <v>60</v>
      </c>
      <c r="B62" s="18" t="s">
        <v>171</v>
      </c>
      <c r="C62" s="18" t="s">
        <v>172</v>
      </c>
      <c r="D62" s="18" t="s">
        <v>173</v>
      </c>
      <c r="E62" s="20" t="s">
        <v>174</v>
      </c>
      <c r="F62" s="18" t="s">
        <v>14</v>
      </c>
      <c r="G62" s="20" t="s">
        <v>150</v>
      </c>
      <c r="H62" s="18" t="s">
        <v>16</v>
      </c>
      <c r="I62" s="18" t="s">
        <v>175</v>
      </c>
    </row>
    <row r="63" ht="37.5" spans="1:9">
      <c r="A63" s="19">
        <v>61</v>
      </c>
      <c r="B63" s="18" t="s">
        <v>176</v>
      </c>
      <c r="C63" s="18" t="s">
        <v>167</v>
      </c>
      <c r="D63" s="18" t="s">
        <v>168</v>
      </c>
      <c r="E63" s="20" t="s">
        <v>177</v>
      </c>
      <c r="F63" s="18" t="s">
        <v>14</v>
      </c>
      <c r="G63" s="20" t="s">
        <v>150</v>
      </c>
      <c r="H63" s="18" t="s">
        <v>16</v>
      </c>
      <c r="I63" s="18" t="s">
        <v>175</v>
      </c>
    </row>
    <row r="64" ht="37.5" spans="1:9">
      <c r="A64" s="19">
        <v>62</v>
      </c>
      <c r="B64" s="18" t="s">
        <v>178</v>
      </c>
      <c r="C64" s="18" t="s">
        <v>179</v>
      </c>
      <c r="D64" s="18" t="s">
        <v>180</v>
      </c>
      <c r="E64" s="20" t="s">
        <v>181</v>
      </c>
      <c r="F64" s="18" t="s">
        <v>14</v>
      </c>
      <c r="G64" s="20" t="s">
        <v>150</v>
      </c>
      <c r="H64" s="18" t="s">
        <v>16</v>
      </c>
      <c r="I64" s="18" t="s">
        <v>17</v>
      </c>
    </row>
    <row r="65" ht="61" customHeight="1" spans="1:9">
      <c r="A65" s="19">
        <v>63</v>
      </c>
      <c r="B65" s="18" t="s">
        <v>182</v>
      </c>
      <c r="C65" s="18" t="s">
        <v>183</v>
      </c>
      <c r="D65" s="18" t="s">
        <v>91</v>
      </c>
      <c r="E65" s="30" t="s">
        <v>184</v>
      </c>
      <c r="F65" s="18" t="s">
        <v>14</v>
      </c>
      <c r="G65" s="20" t="s">
        <v>150</v>
      </c>
      <c r="H65" s="18" t="s">
        <v>57</v>
      </c>
      <c r="I65" s="18" t="s">
        <v>17</v>
      </c>
    </row>
    <row r="66" ht="37.5" spans="1:9">
      <c r="A66" s="19">
        <v>64</v>
      </c>
      <c r="B66" s="18" t="s">
        <v>185</v>
      </c>
      <c r="C66" s="18" t="s">
        <v>167</v>
      </c>
      <c r="D66" s="18" t="s">
        <v>168</v>
      </c>
      <c r="E66" s="20" t="s">
        <v>186</v>
      </c>
      <c r="F66" s="18" t="s">
        <v>14</v>
      </c>
      <c r="G66" s="20" t="s">
        <v>150</v>
      </c>
      <c r="H66" s="18" t="s">
        <v>57</v>
      </c>
      <c r="I66" s="18" t="s">
        <v>175</v>
      </c>
    </row>
    <row r="67" s="8" customFormat="1" ht="37.5" spans="1:9">
      <c r="A67" s="19">
        <v>65</v>
      </c>
      <c r="B67" s="18" t="s">
        <v>187</v>
      </c>
      <c r="C67" s="18" t="s">
        <v>11</v>
      </c>
      <c r="D67" s="18" t="s">
        <v>12</v>
      </c>
      <c r="E67" s="29" t="s">
        <v>188</v>
      </c>
      <c r="F67" s="18" t="s">
        <v>14</v>
      </c>
      <c r="G67" s="20" t="s">
        <v>150</v>
      </c>
      <c r="H67" s="18" t="s">
        <v>16</v>
      </c>
      <c r="I67" s="18" t="s">
        <v>17</v>
      </c>
    </row>
    <row r="68" ht="37.5" spans="1:9">
      <c r="A68" s="19">
        <v>66</v>
      </c>
      <c r="B68" s="18" t="s">
        <v>189</v>
      </c>
      <c r="C68" s="18" t="s">
        <v>11</v>
      </c>
      <c r="D68" s="18" t="s">
        <v>12</v>
      </c>
      <c r="E68" s="20" t="s">
        <v>190</v>
      </c>
      <c r="F68" s="18" t="s">
        <v>14</v>
      </c>
      <c r="G68" s="20" t="s">
        <v>150</v>
      </c>
      <c r="H68" s="18" t="s">
        <v>191</v>
      </c>
      <c r="I68" s="18" t="s">
        <v>17</v>
      </c>
    </row>
    <row r="69" ht="37.5" spans="1:9">
      <c r="A69" s="19">
        <v>67</v>
      </c>
      <c r="B69" s="18" t="s">
        <v>192</v>
      </c>
      <c r="C69" s="18" t="s">
        <v>161</v>
      </c>
      <c r="D69" s="18" t="s">
        <v>162</v>
      </c>
      <c r="E69" s="20" t="s">
        <v>193</v>
      </c>
      <c r="F69" s="18" t="s">
        <v>14</v>
      </c>
      <c r="G69" s="20" t="s">
        <v>150</v>
      </c>
      <c r="H69" s="18" t="s">
        <v>57</v>
      </c>
      <c r="I69" s="18" t="s">
        <v>17</v>
      </c>
    </row>
    <row r="70" ht="37.5" spans="1:9">
      <c r="A70" s="19">
        <v>68</v>
      </c>
      <c r="B70" s="18" t="s">
        <v>194</v>
      </c>
      <c r="C70" s="18" t="s">
        <v>115</v>
      </c>
      <c r="D70" s="18" t="s">
        <v>116</v>
      </c>
      <c r="E70" s="20" t="s">
        <v>195</v>
      </c>
      <c r="F70" s="18" t="s">
        <v>14</v>
      </c>
      <c r="G70" s="20" t="s">
        <v>150</v>
      </c>
      <c r="H70" s="18" t="s">
        <v>57</v>
      </c>
      <c r="I70" s="18" t="s">
        <v>17</v>
      </c>
    </row>
    <row r="71" ht="37.5" spans="1:9">
      <c r="A71" s="19">
        <v>69</v>
      </c>
      <c r="B71" s="18" t="s">
        <v>196</v>
      </c>
      <c r="C71" s="18" t="s">
        <v>197</v>
      </c>
      <c r="D71" s="18" t="s">
        <v>198</v>
      </c>
      <c r="E71" s="20" t="s">
        <v>199</v>
      </c>
      <c r="F71" s="18" t="s">
        <v>14</v>
      </c>
      <c r="G71" s="20" t="s">
        <v>150</v>
      </c>
      <c r="H71" s="18" t="s">
        <v>57</v>
      </c>
      <c r="I71" s="18" t="s">
        <v>175</v>
      </c>
    </row>
    <row r="72" ht="37.5" spans="1:9">
      <c r="A72" s="19">
        <v>70</v>
      </c>
      <c r="B72" s="18" t="s">
        <v>200</v>
      </c>
      <c r="C72" s="18" t="s">
        <v>121</v>
      </c>
      <c r="D72" s="18" t="s">
        <v>122</v>
      </c>
      <c r="E72" s="18" t="s">
        <v>201</v>
      </c>
      <c r="F72" s="18" t="s">
        <v>14</v>
      </c>
      <c r="G72" s="20" t="s">
        <v>150</v>
      </c>
      <c r="H72" s="18" t="s">
        <v>16</v>
      </c>
      <c r="I72" s="18" t="s">
        <v>175</v>
      </c>
    </row>
    <row r="73" s="10" customFormat="1" ht="37.5" spans="1:9">
      <c r="A73" s="19">
        <v>71</v>
      </c>
      <c r="B73" s="18" t="s">
        <v>202</v>
      </c>
      <c r="C73" s="18" t="s">
        <v>72</v>
      </c>
      <c r="D73" s="18" t="s">
        <v>203</v>
      </c>
      <c r="E73" s="18" t="s">
        <v>204</v>
      </c>
      <c r="F73" s="18" t="s">
        <v>14</v>
      </c>
      <c r="G73" s="20" t="s">
        <v>150</v>
      </c>
      <c r="H73" s="18" t="s">
        <v>16</v>
      </c>
      <c r="I73" s="18" t="s">
        <v>175</v>
      </c>
    </row>
    <row r="74" ht="41" customHeight="1" spans="1:9">
      <c r="A74" s="19">
        <v>72</v>
      </c>
      <c r="B74" s="18" t="s">
        <v>205</v>
      </c>
      <c r="C74" s="18" t="s">
        <v>206</v>
      </c>
      <c r="D74" s="18" t="s">
        <v>207</v>
      </c>
      <c r="E74" s="18" t="s">
        <v>208</v>
      </c>
      <c r="F74" s="18" t="s">
        <v>14</v>
      </c>
      <c r="G74" s="20" t="s">
        <v>150</v>
      </c>
      <c r="H74" s="18" t="s">
        <v>57</v>
      </c>
      <c r="I74" s="18" t="s">
        <v>17</v>
      </c>
    </row>
    <row r="75" s="10" customFormat="1" ht="76" customHeight="1" spans="1:9">
      <c r="A75" s="19">
        <v>73</v>
      </c>
      <c r="B75" s="20" t="s">
        <v>209</v>
      </c>
      <c r="C75" s="18" t="s">
        <v>11</v>
      </c>
      <c r="D75" s="18" t="s">
        <v>12</v>
      </c>
      <c r="E75" s="18" t="s">
        <v>210</v>
      </c>
      <c r="F75" s="18" t="s">
        <v>14</v>
      </c>
      <c r="G75" s="18" t="s">
        <v>211</v>
      </c>
      <c r="H75" s="18" t="s">
        <v>57</v>
      </c>
      <c r="I75" s="18" t="s">
        <v>17</v>
      </c>
    </row>
    <row r="76" s="10" customFormat="1" ht="88" customHeight="1" spans="1:9">
      <c r="A76" s="19">
        <v>74</v>
      </c>
      <c r="B76" s="20" t="s">
        <v>212</v>
      </c>
      <c r="C76" s="18" t="s">
        <v>11</v>
      </c>
      <c r="D76" s="18" t="s">
        <v>12</v>
      </c>
      <c r="E76" s="18" t="s">
        <v>213</v>
      </c>
      <c r="F76" s="18" t="s">
        <v>14</v>
      </c>
      <c r="G76" s="18" t="s">
        <v>211</v>
      </c>
      <c r="H76" s="18" t="s">
        <v>57</v>
      </c>
      <c r="I76" s="18" t="s">
        <v>17</v>
      </c>
    </row>
    <row r="77" s="10" customFormat="1" ht="60" customHeight="1" spans="1:9">
      <c r="A77" s="19">
        <v>75</v>
      </c>
      <c r="B77" s="18" t="s">
        <v>214</v>
      </c>
      <c r="C77" s="18" t="s">
        <v>215</v>
      </c>
      <c r="D77" s="18" t="s">
        <v>216</v>
      </c>
      <c r="E77" s="28" t="s">
        <v>217</v>
      </c>
      <c r="F77" s="18" t="s">
        <v>14</v>
      </c>
      <c r="G77" s="18" t="s">
        <v>211</v>
      </c>
      <c r="H77" s="18" t="s">
        <v>16</v>
      </c>
      <c r="I77" s="18" t="s">
        <v>17</v>
      </c>
    </row>
    <row r="78" s="10" customFormat="1" ht="53" customHeight="1" spans="1:9">
      <c r="A78" s="19">
        <v>76</v>
      </c>
      <c r="B78" s="18" t="s">
        <v>218</v>
      </c>
      <c r="C78" s="18" t="s">
        <v>161</v>
      </c>
      <c r="D78" s="18" t="s">
        <v>162</v>
      </c>
      <c r="E78" s="18" t="s">
        <v>219</v>
      </c>
      <c r="F78" s="18" t="s">
        <v>14</v>
      </c>
      <c r="G78" s="18" t="s">
        <v>211</v>
      </c>
      <c r="H78" s="18" t="s">
        <v>57</v>
      </c>
      <c r="I78" s="18" t="s">
        <v>17</v>
      </c>
    </row>
    <row r="79" s="10" customFormat="1" ht="36" customHeight="1" spans="1:9">
      <c r="A79" s="19">
        <v>77</v>
      </c>
      <c r="B79" s="18" t="s">
        <v>220</v>
      </c>
      <c r="C79" s="18" t="s">
        <v>121</v>
      </c>
      <c r="D79" s="18" t="s">
        <v>122</v>
      </c>
      <c r="E79" s="18" t="s">
        <v>221</v>
      </c>
      <c r="F79" s="18" t="s">
        <v>14</v>
      </c>
      <c r="G79" s="18" t="s">
        <v>211</v>
      </c>
      <c r="H79" s="18" t="s">
        <v>16</v>
      </c>
      <c r="I79" s="18" t="s">
        <v>17</v>
      </c>
    </row>
    <row r="80" s="10" customFormat="1" ht="41" customHeight="1" spans="1:9">
      <c r="A80" s="19">
        <v>78</v>
      </c>
      <c r="B80" s="18" t="s">
        <v>222</v>
      </c>
      <c r="C80" s="18" t="s">
        <v>80</v>
      </c>
      <c r="D80" s="18" t="s">
        <v>223</v>
      </c>
      <c r="E80" s="18" t="s">
        <v>224</v>
      </c>
      <c r="F80" s="18" t="s">
        <v>14</v>
      </c>
      <c r="G80" s="18" t="s">
        <v>211</v>
      </c>
      <c r="H80" s="18" t="s">
        <v>16</v>
      </c>
      <c r="I80" s="18" t="s">
        <v>17</v>
      </c>
    </row>
    <row r="81" s="10" customFormat="1" ht="44" customHeight="1" spans="1:9">
      <c r="A81" s="19">
        <v>79</v>
      </c>
      <c r="B81" s="18" t="s">
        <v>225</v>
      </c>
      <c r="C81" s="18" t="s">
        <v>226</v>
      </c>
      <c r="D81" s="18" t="s">
        <v>227</v>
      </c>
      <c r="E81" s="18" t="s">
        <v>228</v>
      </c>
      <c r="F81" s="18" t="s">
        <v>14</v>
      </c>
      <c r="G81" s="18" t="s">
        <v>211</v>
      </c>
      <c r="H81" s="18" t="s">
        <v>57</v>
      </c>
      <c r="I81" s="18" t="s">
        <v>17</v>
      </c>
    </row>
    <row r="82" s="10" customFormat="1" ht="40" customHeight="1" spans="1:9">
      <c r="A82" s="19">
        <v>80</v>
      </c>
      <c r="B82" s="18" t="s">
        <v>229</v>
      </c>
      <c r="C82" s="18" t="s">
        <v>230</v>
      </c>
      <c r="D82" s="18" t="s">
        <v>231</v>
      </c>
      <c r="E82" s="18" t="s">
        <v>232</v>
      </c>
      <c r="F82" s="18" t="s">
        <v>14</v>
      </c>
      <c r="G82" s="18" t="s">
        <v>211</v>
      </c>
      <c r="H82" s="18" t="s">
        <v>57</v>
      </c>
      <c r="I82" s="18" t="s">
        <v>17</v>
      </c>
    </row>
    <row r="83" s="10" customFormat="1" ht="40" customHeight="1" spans="1:9">
      <c r="A83" s="19">
        <v>81</v>
      </c>
      <c r="B83" s="18" t="s">
        <v>233</v>
      </c>
      <c r="C83" s="18" t="s">
        <v>234</v>
      </c>
      <c r="D83" s="18" t="s">
        <v>235</v>
      </c>
      <c r="E83" s="18" t="s">
        <v>236</v>
      </c>
      <c r="F83" s="18" t="s">
        <v>14</v>
      </c>
      <c r="G83" s="18" t="s">
        <v>211</v>
      </c>
      <c r="H83" s="18" t="s">
        <v>16</v>
      </c>
      <c r="I83" s="18" t="s">
        <v>17</v>
      </c>
    </row>
    <row r="84" s="10" customFormat="1" ht="42" customHeight="1" spans="1:9">
      <c r="A84" s="19">
        <v>82</v>
      </c>
      <c r="B84" s="18" t="s">
        <v>237</v>
      </c>
      <c r="C84" s="18" t="s">
        <v>72</v>
      </c>
      <c r="D84" s="18" t="s">
        <v>203</v>
      </c>
      <c r="E84" s="18" t="s">
        <v>238</v>
      </c>
      <c r="F84" s="18" t="s">
        <v>14</v>
      </c>
      <c r="G84" s="18" t="s">
        <v>211</v>
      </c>
      <c r="H84" s="18" t="s">
        <v>16</v>
      </c>
      <c r="I84" s="18" t="s">
        <v>175</v>
      </c>
    </row>
    <row r="85" s="8" customFormat="1" ht="37.5" spans="1:9">
      <c r="A85" s="19">
        <v>83</v>
      </c>
      <c r="B85" s="24" t="s">
        <v>239</v>
      </c>
      <c r="C85" s="21" t="s">
        <v>240</v>
      </c>
      <c r="D85" s="21" t="s">
        <v>241</v>
      </c>
      <c r="E85" s="31" t="s">
        <v>242</v>
      </c>
      <c r="F85" s="20" t="s">
        <v>14</v>
      </c>
      <c r="G85" s="21" t="s">
        <v>243</v>
      </c>
      <c r="H85" s="21" t="s">
        <v>57</v>
      </c>
      <c r="I85" s="21" t="s">
        <v>17</v>
      </c>
    </row>
    <row r="86" s="8" customFormat="1" ht="37.5" spans="1:9">
      <c r="A86" s="19">
        <v>84</v>
      </c>
      <c r="B86" s="24" t="s">
        <v>244</v>
      </c>
      <c r="C86" s="21" t="s">
        <v>245</v>
      </c>
      <c r="D86" s="21" t="s">
        <v>246</v>
      </c>
      <c r="E86" s="24" t="s">
        <v>247</v>
      </c>
      <c r="F86" s="20" t="s">
        <v>14</v>
      </c>
      <c r="G86" s="21" t="s">
        <v>243</v>
      </c>
      <c r="H86" s="21" t="s">
        <v>57</v>
      </c>
      <c r="I86" s="21" t="s">
        <v>17</v>
      </c>
    </row>
    <row r="87" s="8" customFormat="1" ht="37.5" spans="1:9">
      <c r="A87" s="19">
        <v>85</v>
      </c>
      <c r="B87" s="24" t="s">
        <v>248</v>
      </c>
      <c r="C87" s="21" t="s">
        <v>135</v>
      </c>
      <c r="D87" s="21" t="s">
        <v>97</v>
      </c>
      <c r="E87" s="24" t="s">
        <v>249</v>
      </c>
      <c r="F87" s="20" t="s">
        <v>14</v>
      </c>
      <c r="G87" s="21" t="s">
        <v>243</v>
      </c>
      <c r="H87" s="21" t="s">
        <v>159</v>
      </c>
      <c r="I87" s="21" t="s">
        <v>17</v>
      </c>
    </row>
    <row r="88" s="8" customFormat="1" ht="37.5" spans="1:9">
      <c r="A88" s="19">
        <v>86</v>
      </c>
      <c r="B88" s="24" t="s">
        <v>250</v>
      </c>
      <c r="C88" s="21" t="s">
        <v>251</v>
      </c>
      <c r="D88" s="21" t="s">
        <v>252</v>
      </c>
      <c r="E88" s="31" t="s">
        <v>253</v>
      </c>
      <c r="F88" s="20" t="s">
        <v>14</v>
      </c>
      <c r="G88" s="21" t="s">
        <v>243</v>
      </c>
      <c r="H88" s="20" t="s">
        <v>16</v>
      </c>
      <c r="I88" s="21" t="s">
        <v>17</v>
      </c>
    </row>
    <row r="89" s="8" customFormat="1" ht="56.25" spans="1:9">
      <c r="A89" s="19">
        <v>87</v>
      </c>
      <c r="B89" s="24" t="s">
        <v>254</v>
      </c>
      <c r="C89" s="21" t="s">
        <v>44</v>
      </c>
      <c r="D89" s="21" t="s">
        <v>255</v>
      </c>
      <c r="E89" s="24" t="s">
        <v>256</v>
      </c>
      <c r="F89" s="20" t="s">
        <v>14</v>
      </c>
      <c r="G89" s="21" t="s">
        <v>243</v>
      </c>
      <c r="H89" s="21" t="s">
        <v>16</v>
      </c>
      <c r="I89" s="21" t="s">
        <v>17</v>
      </c>
    </row>
    <row r="90" s="8" customFormat="1" ht="37.5" spans="1:9">
      <c r="A90" s="19">
        <v>88</v>
      </c>
      <c r="B90" s="24" t="s">
        <v>257</v>
      </c>
      <c r="C90" s="21" t="s">
        <v>258</v>
      </c>
      <c r="D90" s="21" t="s">
        <v>259</v>
      </c>
      <c r="E90" s="24" t="s">
        <v>260</v>
      </c>
      <c r="F90" s="20" t="s">
        <v>14</v>
      </c>
      <c r="G90" s="21" t="s">
        <v>243</v>
      </c>
      <c r="H90" s="21" t="s">
        <v>57</v>
      </c>
      <c r="I90" s="21" t="s">
        <v>17</v>
      </c>
    </row>
    <row r="91" s="8" customFormat="1" ht="37.5" spans="1:9">
      <c r="A91" s="19">
        <v>89</v>
      </c>
      <c r="B91" s="24" t="s">
        <v>261</v>
      </c>
      <c r="C91" s="21" t="s">
        <v>262</v>
      </c>
      <c r="D91" s="21" t="s">
        <v>263</v>
      </c>
      <c r="E91" s="24" t="s">
        <v>264</v>
      </c>
      <c r="F91" s="20" t="s">
        <v>14</v>
      </c>
      <c r="G91" s="21" t="s">
        <v>243</v>
      </c>
      <c r="H91" s="21" t="s">
        <v>16</v>
      </c>
      <c r="I91" s="21" t="s">
        <v>17</v>
      </c>
    </row>
    <row r="92" s="8" customFormat="1" ht="37.5" spans="1:9">
      <c r="A92" s="19">
        <v>90</v>
      </c>
      <c r="B92" s="22" t="s">
        <v>265</v>
      </c>
      <c r="C92" s="22">
        <v>2621</v>
      </c>
      <c r="D92" s="22" t="s">
        <v>266</v>
      </c>
      <c r="E92" s="22" t="s">
        <v>267</v>
      </c>
      <c r="F92" s="20" t="s">
        <v>14</v>
      </c>
      <c r="G92" s="21" t="s">
        <v>243</v>
      </c>
      <c r="H92" s="21" t="s">
        <v>16</v>
      </c>
      <c r="I92" s="21" t="s">
        <v>17</v>
      </c>
    </row>
    <row r="93" s="8" customFormat="1" ht="37.5" spans="1:9">
      <c r="A93" s="19">
        <v>91</v>
      </c>
      <c r="B93" s="18" t="s">
        <v>268</v>
      </c>
      <c r="C93" s="18">
        <v>2611</v>
      </c>
      <c r="D93" s="18" t="s">
        <v>269</v>
      </c>
      <c r="E93" s="18" t="s">
        <v>270</v>
      </c>
      <c r="F93" s="20" t="s">
        <v>14</v>
      </c>
      <c r="G93" s="21" t="s">
        <v>243</v>
      </c>
      <c r="H93" s="21" t="s">
        <v>16</v>
      </c>
      <c r="I93" s="21" t="s">
        <v>17</v>
      </c>
    </row>
    <row r="94" s="3" customFormat="1" ht="37.5" spans="1:9">
      <c r="A94" s="19">
        <v>92</v>
      </c>
      <c r="B94" s="24" t="s">
        <v>271</v>
      </c>
      <c r="C94" s="24" t="s">
        <v>118</v>
      </c>
      <c r="D94" s="24" t="s">
        <v>119</v>
      </c>
      <c r="E94" s="24" t="s">
        <v>272</v>
      </c>
      <c r="F94" s="24" t="s">
        <v>14</v>
      </c>
      <c r="G94" s="24" t="s">
        <v>273</v>
      </c>
      <c r="H94" s="24" t="s">
        <v>57</v>
      </c>
      <c r="I94" s="20" t="s">
        <v>38</v>
      </c>
    </row>
    <row r="95" s="3" customFormat="1" ht="36" customHeight="1" spans="1:9">
      <c r="A95" s="19">
        <v>93</v>
      </c>
      <c r="B95" s="24" t="s">
        <v>274</v>
      </c>
      <c r="C95" s="24" t="s">
        <v>135</v>
      </c>
      <c r="D95" s="24" t="s">
        <v>97</v>
      </c>
      <c r="E95" s="24" t="s">
        <v>275</v>
      </c>
      <c r="F95" s="24" t="s">
        <v>14</v>
      </c>
      <c r="G95" s="24" t="s">
        <v>273</v>
      </c>
      <c r="H95" s="24" t="s">
        <v>159</v>
      </c>
      <c r="I95" s="27" t="s">
        <v>17</v>
      </c>
    </row>
    <row r="96" s="3" customFormat="1" ht="41" customHeight="1" spans="1:9">
      <c r="A96" s="19">
        <v>94</v>
      </c>
      <c r="B96" s="24" t="s">
        <v>276</v>
      </c>
      <c r="C96" s="24" t="s">
        <v>11</v>
      </c>
      <c r="D96" s="24" t="s">
        <v>12</v>
      </c>
      <c r="E96" s="24" t="s">
        <v>277</v>
      </c>
      <c r="F96" s="24" t="s">
        <v>14</v>
      </c>
      <c r="G96" s="24" t="s">
        <v>273</v>
      </c>
      <c r="H96" s="24" t="s">
        <v>16</v>
      </c>
      <c r="I96" s="27" t="s">
        <v>17</v>
      </c>
    </row>
    <row r="97" s="3" customFormat="1" ht="74" customHeight="1" spans="1:9">
      <c r="A97" s="19">
        <v>95</v>
      </c>
      <c r="B97" s="24" t="s">
        <v>278</v>
      </c>
      <c r="C97" s="24" t="s">
        <v>262</v>
      </c>
      <c r="D97" s="24" t="s">
        <v>263</v>
      </c>
      <c r="E97" s="24" t="s">
        <v>279</v>
      </c>
      <c r="F97" s="24" t="s">
        <v>14</v>
      </c>
      <c r="G97" s="24" t="s">
        <v>273</v>
      </c>
      <c r="H97" s="24" t="s">
        <v>16</v>
      </c>
      <c r="I97" s="20" t="s">
        <v>175</v>
      </c>
    </row>
    <row r="98" s="11" customFormat="1" ht="37.5" spans="1:9">
      <c r="A98" s="19">
        <v>96</v>
      </c>
      <c r="B98" s="24" t="s">
        <v>280</v>
      </c>
      <c r="C98" s="24" t="s">
        <v>281</v>
      </c>
      <c r="D98" s="24" t="s">
        <v>266</v>
      </c>
      <c r="E98" s="24" t="s">
        <v>282</v>
      </c>
      <c r="F98" s="24" t="s">
        <v>14</v>
      </c>
      <c r="G98" s="24" t="s">
        <v>273</v>
      </c>
      <c r="H98" s="24" t="s">
        <v>16</v>
      </c>
      <c r="I98" s="20" t="s">
        <v>175</v>
      </c>
    </row>
    <row r="99" s="11" customFormat="1" ht="49" customHeight="1" spans="1:9">
      <c r="A99" s="19">
        <v>97</v>
      </c>
      <c r="B99" s="24" t="s">
        <v>283</v>
      </c>
      <c r="C99" s="24" t="s">
        <v>118</v>
      </c>
      <c r="D99" s="24" t="s">
        <v>119</v>
      </c>
      <c r="E99" s="24" t="s">
        <v>284</v>
      </c>
      <c r="F99" s="24" t="s">
        <v>14</v>
      </c>
      <c r="G99" s="24" t="s">
        <v>273</v>
      </c>
      <c r="H99" s="24" t="s">
        <v>57</v>
      </c>
      <c r="I99" s="20" t="s">
        <v>17</v>
      </c>
    </row>
    <row r="100" s="11" customFormat="1" ht="37.5" spans="1:9">
      <c r="A100" s="19">
        <v>98</v>
      </c>
      <c r="B100" s="24" t="s">
        <v>285</v>
      </c>
      <c r="C100" s="24" t="s">
        <v>72</v>
      </c>
      <c r="D100" s="24" t="s">
        <v>203</v>
      </c>
      <c r="E100" s="24" t="s">
        <v>286</v>
      </c>
      <c r="F100" s="24" t="s">
        <v>14</v>
      </c>
      <c r="G100" s="24" t="s">
        <v>273</v>
      </c>
      <c r="H100" s="24" t="s">
        <v>57</v>
      </c>
      <c r="I100" s="20" t="s">
        <v>175</v>
      </c>
    </row>
    <row r="101" s="11" customFormat="1" ht="37.5" spans="1:9">
      <c r="A101" s="19">
        <v>99</v>
      </c>
      <c r="B101" s="24" t="s">
        <v>287</v>
      </c>
      <c r="C101" s="24" t="s">
        <v>118</v>
      </c>
      <c r="D101" s="24" t="s">
        <v>119</v>
      </c>
      <c r="E101" s="24" t="s">
        <v>288</v>
      </c>
      <c r="F101" s="24" t="s">
        <v>14</v>
      </c>
      <c r="G101" s="24" t="s">
        <v>273</v>
      </c>
      <c r="H101" s="24" t="s">
        <v>57</v>
      </c>
      <c r="I101" s="20" t="s">
        <v>175</v>
      </c>
    </row>
    <row r="102" s="11" customFormat="1" ht="37.5" spans="1:9">
      <c r="A102" s="19">
        <v>100</v>
      </c>
      <c r="B102" s="24" t="s">
        <v>289</v>
      </c>
      <c r="C102" s="24" t="s">
        <v>118</v>
      </c>
      <c r="D102" s="24" t="s">
        <v>119</v>
      </c>
      <c r="E102" s="24" t="s">
        <v>290</v>
      </c>
      <c r="F102" s="24" t="s">
        <v>14</v>
      </c>
      <c r="G102" s="24" t="s">
        <v>273</v>
      </c>
      <c r="H102" s="24" t="s">
        <v>57</v>
      </c>
      <c r="I102" s="20" t="s">
        <v>175</v>
      </c>
    </row>
    <row r="103" s="11" customFormat="1" ht="37.5" spans="1:9">
      <c r="A103" s="19">
        <v>101</v>
      </c>
      <c r="B103" s="24" t="s">
        <v>291</v>
      </c>
      <c r="C103" s="24" t="s">
        <v>262</v>
      </c>
      <c r="D103" s="24" t="s">
        <v>263</v>
      </c>
      <c r="E103" s="24" t="s">
        <v>292</v>
      </c>
      <c r="F103" s="24" t="s">
        <v>14</v>
      </c>
      <c r="G103" s="24" t="s">
        <v>273</v>
      </c>
      <c r="H103" s="24" t="s">
        <v>57</v>
      </c>
      <c r="I103" s="20" t="s">
        <v>175</v>
      </c>
    </row>
    <row r="104" s="11" customFormat="1" ht="37.5" spans="1:9">
      <c r="A104" s="19">
        <v>102</v>
      </c>
      <c r="B104" s="24" t="s">
        <v>293</v>
      </c>
      <c r="C104" s="24" t="s">
        <v>118</v>
      </c>
      <c r="D104" s="24" t="s">
        <v>119</v>
      </c>
      <c r="E104" s="24" t="s">
        <v>294</v>
      </c>
      <c r="F104" s="24" t="s">
        <v>14</v>
      </c>
      <c r="G104" s="24" t="s">
        <v>273</v>
      </c>
      <c r="H104" s="24" t="s">
        <v>57</v>
      </c>
      <c r="I104" s="20" t="s">
        <v>175</v>
      </c>
    </row>
    <row r="105" s="11" customFormat="1" ht="37.5" spans="1:9">
      <c r="A105" s="19">
        <v>103</v>
      </c>
      <c r="B105" s="24" t="s">
        <v>295</v>
      </c>
      <c r="C105" s="24" t="s">
        <v>118</v>
      </c>
      <c r="D105" s="24" t="s">
        <v>119</v>
      </c>
      <c r="E105" s="24" t="s">
        <v>296</v>
      </c>
      <c r="F105" s="24" t="s">
        <v>14</v>
      </c>
      <c r="G105" s="24" t="s">
        <v>273</v>
      </c>
      <c r="H105" s="24" t="s">
        <v>57</v>
      </c>
      <c r="I105" s="27" t="s">
        <v>17</v>
      </c>
    </row>
    <row r="106" s="11" customFormat="1" ht="37.5" spans="1:9">
      <c r="A106" s="19">
        <v>104</v>
      </c>
      <c r="B106" s="24" t="s">
        <v>297</v>
      </c>
      <c r="C106" s="24" t="s">
        <v>118</v>
      </c>
      <c r="D106" s="24" t="s">
        <v>119</v>
      </c>
      <c r="E106" s="24" t="s">
        <v>298</v>
      </c>
      <c r="F106" s="24" t="s">
        <v>14</v>
      </c>
      <c r="G106" s="24" t="s">
        <v>273</v>
      </c>
      <c r="H106" s="24" t="s">
        <v>57</v>
      </c>
      <c r="I106" s="27" t="s">
        <v>17</v>
      </c>
    </row>
    <row r="107" s="11" customFormat="1" ht="37.5" spans="1:9">
      <c r="A107" s="19">
        <v>105</v>
      </c>
      <c r="B107" s="24" t="s">
        <v>299</v>
      </c>
      <c r="C107" s="24" t="s">
        <v>300</v>
      </c>
      <c r="D107" s="24" t="s">
        <v>269</v>
      </c>
      <c r="E107" s="24" t="s">
        <v>301</v>
      </c>
      <c r="F107" s="24" t="s">
        <v>14</v>
      </c>
      <c r="G107" s="24" t="s">
        <v>273</v>
      </c>
      <c r="H107" s="24" t="s">
        <v>16</v>
      </c>
      <c r="I107" s="27" t="s">
        <v>17</v>
      </c>
    </row>
    <row r="108" s="11" customFormat="1" ht="37.5" spans="1:9">
      <c r="A108" s="19">
        <v>106</v>
      </c>
      <c r="B108" s="24" t="s">
        <v>302</v>
      </c>
      <c r="C108" s="24" t="s">
        <v>303</v>
      </c>
      <c r="D108" s="24" t="s">
        <v>304</v>
      </c>
      <c r="E108" s="24" t="s">
        <v>305</v>
      </c>
      <c r="F108" s="24" t="s">
        <v>14</v>
      </c>
      <c r="G108" s="24" t="s">
        <v>273</v>
      </c>
      <c r="H108" s="24" t="s">
        <v>57</v>
      </c>
      <c r="I108" s="27" t="s">
        <v>17</v>
      </c>
    </row>
    <row r="109" s="11" customFormat="1" ht="37.5" spans="1:9">
      <c r="A109" s="19">
        <v>107</v>
      </c>
      <c r="B109" s="24" t="s">
        <v>306</v>
      </c>
      <c r="C109" s="24" t="s">
        <v>303</v>
      </c>
      <c r="D109" s="24" t="s">
        <v>269</v>
      </c>
      <c r="E109" s="24" t="s">
        <v>307</v>
      </c>
      <c r="F109" s="24" t="s">
        <v>14</v>
      </c>
      <c r="G109" s="24" t="s">
        <v>273</v>
      </c>
      <c r="H109" s="24" t="s">
        <v>16</v>
      </c>
      <c r="I109" s="27" t="s">
        <v>17</v>
      </c>
    </row>
    <row r="110" s="11" customFormat="1" ht="37.5" spans="1:9">
      <c r="A110" s="19">
        <v>108</v>
      </c>
      <c r="B110" s="24" t="s">
        <v>308</v>
      </c>
      <c r="C110" s="24" t="s">
        <v>303</v>
      </c>
      <c r="D110" s="24" t="s">
        <v>304</v>
      </c>
      <c r="E110" s="24" t="s">
        <v>309</v>
      </c>
      <c r="F110" s="24" t="s">
        <v>14</v>
      </c>
      <c r="G110" s="24" t="s">
        <v>273</v>
      </c>
      <c r="H110" s="24" t="s">
        <v>16</v>
      </c>
      <c r="I110" s="27" t="s">
        <v>17</v>
      </c>
    </row>
    <row r="111" s="3" customFormat="1" ht="56.25" spans="1:9">
      <c r="A111" s="19">
        <v>109</v>
      </c>
      <c r="B111" s="24" t="s">
        <v>310</v>
      </c>
      <c r="C111" s="24" t="s">
        <v>11</v>
      </c>
      <c r="D111" s="24" t="s">
        <v>12</v>
      </c>
      <c r="E111" s="24" t="s">
        <v>311</v>
      </c>
      <c r="F111" s="24" t="s">
        <v>14</v>
      </c>
      <c r="G111" s="24" t="s">
        <v>273</v>
      </c>
      <c r="H111" s="24" t="s">
        <v>16</v>
      </c>
      <c r="I111" s="27" t="s">
        <v>17</v>
      </c>
    </row>
    <row r="112" s="3" customFormat="1" ht="37.5" spans="1:9">
      <c r="A112" s="19">
        <v>110</v>
      </c>
      <c r="B112" s="24" t="s">
        <v>312</v>
      </c>
      <c r="C112" s="24" t="s">
        <v>11</v>
      </c>
      <c r="D112" s="24" t="s">
        <v>12</v>
      </c>
      <c r="E112" s="24" t="s">
        <v>311</v>
      </c>
      <c r="F112" s="24" t="s">
        <v>14</v>
      </c>
      <c r="G112" s="24" t="s">
        <v>273</v>
      </c>
      <c r="H112" s="24" t="s">
        <v>16</v>
      </c>
      <c r="I112" s="27" t="s">
        <v>17</v>
      </c>
    </row>
    <row r="113" s="12" customFormat="1" ht="77" customHeight="1" spans="1:9">
      <c r="A113" s="19">
        <v>111</v>
      </c>
      <c r="B113" s="21" t="s">
        <v>313</v>
      </c>
      <c r="C113" s="21" t="s">
        <v>72</v>
      </c>
      <c r="D113" s="21" t="s">
        <v>203</v>
      </c>
      <c r="E113" s="21" t="s">
        <v>314</v>
      </c>
      <c r="F113" s="20" t="s">
        <v>14</v>
      </c>
      <c r="G113" s="21" t="s">
        <v>315</v>
      </c>
      <c r="H113" s="21" t="s">
        <v>57</v>
      </c>
      <c r="I113" s="20" t="s">
        <v>175</v>
      </c>
    </row>
    <row r="114" s="12" customFormat="1" ht="84" customHeight="1" spans="1:9">
      <c r="A114" s="19">
        <v>112</v>
      </c>
      <c r="B114" s="21" t="s">
        <v>316</v>
      </c>
      <c r="C114" s="21" t="s">
        <v>240</v>
      </c>
      <c r="D114" s="21" t="s">
        <v>241</v>
      </c>
      <c r="E114" s="21" t="s">
        <v>317</v>
      </c>
      <c r="F114" s="20" t="s">
        <v>14</v>
      </c>
      <c r="G114" s="21" t="s">
        <v>315</v>
      </c>
      <c r="H114" s="21" t="s">
        <v>57</v>
      </c>
      <c r="I114" s="20" t="s">
        <v>175</v>
      </c>
    </row>
    <row r="115" s="12" customFormat="1" ht="51" customHeight="1" spans="1:9">
      <c r="A115" s="19">
        <v>113</v>
      </c>
      <c r="B115" s="21" t="s">
        <v>318</v>
      </c>
      <c r="C115" s="21" t="s">
        <v>319</v>
      </c>
      <c r="D115" s="21" t="s">
        <v>320</v>
      </c>
      <c r="E115" s="21" t="s">
        <v>321</v>
      </c>
      <c r="F115" s="20" t="s">
        <v>14</v>
      </c>
      <c r="G115" s="21" t="s">
        <v>315</v>
      </c>
      <c r="H115" s="20" t="s">
        <v>57</v>
      </c>
      <c r="I115" s="20" t="s">
        <v>17</v>
      </c>
    </row>
    <row r="116" s="13" customFormat="1" ht="37.5" spans="1:9">
      <c r="A116" s="19">
        <v>114</v>
      </c>
      <c r="B116" s="20" t="s">
        <v>322</v>
      </c>
      <c r="C116" s="20" t="s">
        <v>323</v>
      </c>
      <c r="D116" s="20" t="s">
        <v>324</v>
      </c>
      <c r="E116" s="20" t="s">
        <v>325</v>
      </c>
      <c r="F116" s="20" t="s">
        <v>14</v>
      </c>
      <c r="G116" s="20" t="s">
        <v>326</v>
      </c>
      <c r="H116" s="20" t="s">
        <v>16</v>
      </c>
      <c r="I116" s="20" t="s">
        <v>17</v>
      </c>
    </row>
    <row r="117" s="13" customFormat="1" ht="37.5" spans="1:9">
      <c r="A117" s="19">
        <v>115</v>
      </c>
      <c r="B117" s="20" t="s">
        <v>327</v>
      </c>
      <c r="C117" s="20" t="s">
        <v>240</v>
      </c>
      <c r="D117" s="20" t="s">
        <v>241</v>
      </c>
      <c r="E117" s="20" t="s">
        <v>328</v>
      </c>
      <c r="F117" s="20" t="s">
        <v>14</v>
      </c>
      <c r="G117" s="20" t="s">
        <v>326</v>
      </c>
      <c r="H117" s="20" t="s">
        <v>16</v>
      </c>
      <c r="I117" s="20" t="s">
        <v>17</v>
      </c>
    </row>
    <row r="118" s="13" customFormat="1" ht="37.5" spans="1:9">
      <c r="A118" s="19">
        <v>116</v>
      </c>
      <c r="B118" s="20" t="s">
        <v>329</v>
      </c>
      <c r="C118" s="20" t="s">
        <v>11</v>
      </c>
      <c r="D118" s="20" t="s">
        <v>12</v>
      </c>
      <c r="E118" s="21" t="s">
        <v>13</v>
      </c>
      <c r="F118" s="20" t="s">
        <v>14</v>
      </c>
      <c r="G118" s="20" t="s">
        <v>326</v>
      </c>
      <c r="H118" s="20" t="s">
        <v>20</v>
      </c>
      <c r="I118" s="20" t="s">
        <v>17</v>
      </c>
    </row>
    <row r="119" s="13" customFormat="1" ht="37.5" spans="1:9">
      <c r="A119" s="19">
        <v>117</v>
      </c>
      <c r="B119" s="20" t="s">
        <v>330</v>
      </c>
      <c r="C119" s="20" t="s">
        <v>11</v>
      </c>
      <c r="D119" s="20" t="s">
        <v>12</v>
      </c>
      <c r="E119" s="21" t="s">
        <v>13</v>
      </c>
      <c r="F119" s="20" t="s">
        <v>14</v>
      </c>
      <c r="G119" s="20" t="s">
        <v>326</v>
      </c>
      <c r="H119" s="20" t="s">
        <v>20</v>
      </c>
      <c r="I119" s="20" t="s">
        <v>17</v>
      </c>
    </row>
    <row r="120" s="13" customFormat="1" ht="37.5" spans="1:9">
      <c r="A120" s="19">
        <v>118</v>
      </c>
      <c r="B120" s="20" t="s">
        <v>331</v>
      </c>
      <c r="C120" s="20" t="s">
        <v>11</v>
      </c>
      <c r="D120" s="20" t="s">
        <v>12</v>
      </c>
      <c r="E120" s="21" t="s">
        <v>22</v>
      </c>
      <c r="F120" s="20" t="s">
        <v>14</v>
      </c>
      <c r="G120" s="20" t="s">
        <v>326</v>
      </c>
      <c r="H120" s="20" t="s">
        <v>20</v>
      </c>
      <c r="I120" s="20" t="s">
        <v>17</v>
      </c>
    </row>
    <row r="121" s="14" customFormat="1" ht="37.5" spans="1:9">
      <c r="A121" s="19">
        <v>119</v>
      </c>
      <c r="B121" s="20" t="s">
        <v>332</v>
      </c>
      <c r="C121" s="20" t="s">
        <v>11</v>
      </c>
      <c r="D121" s="20" t="s">
        <v>12</v>
      </c>
      <c r="E121" s="29" t="s">
        <v>13</v>
      </c>
      <c r="F121" s="20" t="s">
        <v>14</v>
      </c>
      <c r="G121" s="20" t="s">
        <v>326</v>
      </c>
      <c r="H121" s="20" t="s">
        <v>20</v>
      </c>
      <c r="I121" s="20" t="s">
        <v>17</v>
      </c>
    </row>
    <row r="122" s="13" customFormat="1" ht="62" customHeight="1" spans="1:9">
      <c r="A122" s="19">
        <v>120</v>
      </c>
      <c r="B122" s="18" t="s">
        <v>333</v>
      </c>
      <c r="C122" s="18" t="s">
        <v>334</v>
      </c>
      <c r="D122" s="18" t="s">
        <v>335</v>
      </c>
      <c r="E122" s="18" t="s">
        <v>336</v>
      </c>
      <c r="F122" s="18" t="s">
        <v>14</v>
      </c>
      <c r="G122" s="20" t="s">
        <v>326</v>
      </c>
      <c r="H122" s="18" t="s">
        <v>57</v>
      </c>
      <c r="I122" s="26" t="s">
        <v>337</v>
      </c>
    </row>
    <row r="123" s="15" customFormat="1" ht="37.5" spans="1:9">
      <c r="A123" s="19">
        <v>121</v>
      </c>
      <c r="B123" s="18" t="s">
        <v>338</v>
      </c>
      <c r="C123" s="18" t="s">
        <v>334</v>
      </c>
      <c r="D123" s="18" t="s">
        <v>339</v>
      </c>
      <c r="E123" s="18" t="s">
        <v>340</v>
      </c>
      <c r="F123" s="18" t="s">
        <v>14</v>
      </c>
      <c r="G123" s="20" t="s">
        <v>326</v>
      </c>
      <c r="H123" s="18" t="s">
        <v>57</v>
      </c>
      <c r="I123" s="26" t="s">
        <v>337</v>
      </c>
    </row>
    <row r="124" s="16" customFormat="1" ht="62" customHeight="1" spans="1:9">
      <c r="A124" s="19">
        <v>122</v>
      </c>
      <c r="B124" s="26" t="s">
        <v>341</v>
      </c>
      <c r="C124" s="26" t="s">
        <v>342</v>
      </c>
      <c r="D124" s="26" t="s">
        <v>343</v>
      </c>
      <c r="E124" s="26" t="s">
        <v>344</v>
      </c>
      <c r="F124" s="26" t="s">
        <v>14</v>
      </c>
      <c r="G124" s="20" t="s">
        <v>345</v>
      </c>
      <c r="H124" s="26" t="s">
        <v>57</v>
      </c>
      <c r="I124" s="26" t="s">
        <v>337</v>
      </c>
    </row>
    <row r="125" s="16" customFormat="1" ht="62" customHeight="1" spans="1:9">
      <c r="A125" s="19">
        <v>123</v>
      </c>
      <c r="B125" s="26" t="s">
        <v>346</v>
      </c>
      <c r="C125" s="26" t="s">
        <v>347</v>
      </c>
      <c r="D125" s="26" t="s">
        <v>348</v>
      </c>
      <c r="E125" s="26" t="s">
        <v>349</v>
      </c>
      <c r="F125" s="26" t="s">
        <v>14</v>
      </c>
      <c r="G125" s="20" t="s">
        <v>345</v>
      </c>
      <c r="H125" s="26" t="s">
        <v>57</v>
      </c>
      <c r="I125" s="26" t="s">
        <v>17</v>
      </c>
    </row>
    <row r="126" s="16" customFormat="1" ht="74" customHeight="1" spans="1:9">
      <c r="A126" s="19">
        <v>124</v>
      </c>
      <c r="B126" s="26" t="s">
        <v>350</v>
      </c>
      <c r="C126" s="26" t="s">
        <v>351</v>
      </c>
      <c r="D126" s="26" t="s">
        <v>352</v>
      </c>
      <c r="E126" s="26" t="s">
        <v>353</v>
      </c>
      <c r="F126" s="26" t="s">
        <v>14</v>
      </c>
      <c r="G126" s="20" t="s">
        <v>345</v>
      </c>
      <c r="H126" s="26" t="s">
        <v>57</v>
      </c>
      <c r="I126" s="26" t="s">
        <v>17</v>
      </c>
    </row>
    <row r="127" s="16" customFormat="1" ht="87" customHeight="1" spans="1:9">
      <c r="A127" s="19">
        <v>125</v>
      </c>
      <c r="B127" s="26" t="s">
        <v>354</v>
      </c>
      <c r="C127" s="26" t="s">
        <v>11</v>
      </c>
      <c r="D127" s="26" t="s">
        <v>12</v>
      </c>
      <c r="E127" s="26" t="s">
        <v>355</v>
      </c>
      <c r="F127" s="26" t="s">
        <v>14</v>
      </c>
      <c r="G127" s="20" t="s">
        <v>345</v>
      </c>
      <c r="H127" s="26" t="s">
        <v>16</v>
      </c>
      <c r="I127" s="26" t="s">
        <v>17</v>
      </c>
    </row>
    <row r="128" customFormat="1" ht="56" customHeight="1" spans="1:9">
      <c r="A128" s="19">
        <v>126</v>
      </c>
      <c r="B128" s="23" t="s">
        <v>356</v>
      </c>
      <c r="C128" s="23" t="s">
        <v>357</v>
      </c>
      <c r="D128" s="18" t="s">
        <v>358</v>
      </c>
      <c r="E128" s="23" t="s">
        <v>359</v>
      </c>
      <c r="F128" s="18" t="s">
        <v>14</v>
      </c>
      <c r="G128" s="18" t="s">
        <v>360</v>
      </c>
      <c r="H128" s="23" t="s">
        <v>16</v>
      </c>
      <c r="I128" s="26" t="s">
        <v>17</v>
      </c>
    </row>
    <row r="129" customFormat="1" ht="56" customHeight="1" spans="1:9">
      <c r="A129" s="19">
        <v>127</v>
      </c>
      <c r="B129" s="23" t="s">
        <v>361</v>
      </c>
      <c r="C129" s="23" t="s">
        <v>11</v>
      </c>
      <c r="D129" s="18" t="s">
        <v>12</v>
      </c>
      <c r="E129" s="23" t="s">
        <v>362</v>
      </c>
      <c r="F129" s="18" t="s">
        <v>14</v>
      </c>
      <c r="G129" s="18" t="s">
        <v>360</v>
      </c>
      <c r="H129" s="23" t="s">
        <v>16</v>
      </c>
      <c r="I129" s="26" t="s">
        <v>17</v>
      </c>
    </row>
  </sheetData>
  <autoFilter xmlns:etc="http://www.wps.cn/officeDocument/2017/etCustomData" ref="B2:I129" etc:filterBottomFollowUsedRange="0">
    <extLst/>
  </autoFilter>
  <mergeCells count="1">
    <mergeCell ref="A1:I1"/>
  </mergeCells>
  <dataValidations count="1">
    <dataValidation allowBlank="1" showInputMessage="1" showErrorMessage="1" sqref="H10 H86:H87 H89:H93"/>
  </dataValidations>
  <pageMargins left="0.7" right="0.7" top="0.75" bottom="0.75" header="0.3" footer="0.3"/>
  <pageSetup paperSize="9" scale="50"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披露名单导入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尘埃落定</cp:lastModifiedBy>
  <dcterms:created xsi:type="dcterms:W3CDTF">2025-03-12T07:53:00Z</dcterms:created>
  <dcterms:modified xsi:type="dcterms:W3CDTF">2025-03-19T01:08:32Z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E14DECB4C18347608CCB6C4C2CDB6897_13</vt:lpwstr>
  </property>
  <property fmtid="{D5CDD505-2E9C-101B-9397-08002B2CF9AE}" pid="3" name="KSOProductBuildVer">
    <vt:lpwstr>2052-12.1.0.20305</vt:lpwstr>
  </property>
</Properties>
</file>